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15" windowHeight="13155" activeTab="0"/>
  </bookViews>
  <sheets>
    <sheet name="Tablas" sheetId="1" r:id="rId1"/>
    <sheet name="Practica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<sst xmlns="http://schemas.openxmlformats.org/spreadsheetml/2006/main" count="155" uniqueCount="16">
  <si>
    <t>BIEN</t>
  </si>
  <si>
    <t>MAL</t>
  </si>
  <si>
    <t>PORCENTAJE</t>
  </si>
  <si>
    <t>X</t>
  </si>
  <si>
    <t>TABLA DE MULTIPLICAR:  3</t>
  </si>
  <si>
    <t>TABLA DE MULTIPLICAR:  1</t>
  </si>
  <si>
    <t>TABLA DE MULTIPLICAR:  10</t>
  </si>
  <si>
    <t>TABLA DE MULTIPLICAR:  2</t>
  </si>
  <si>
    <t>TABLA DE MULTIPLICAR:  4</t>
  </si>
  <si>
    <t>TABLA DE MULTIPLICAR:  5</t>
  </si>
  <si>
    <t>TABLA DE MULTIPLICAR:  6</t>
  </si>
  <si>
    <t>TABLA DE MULTIPLICAR:  7</t>
  </si>
  <si>
    <t>TABLA DE MULTIPLICAR:  8</t>
  </si>
  <si>
    <t>TABLA DE MULTIPLICAR:  9</t>
  </si>
  <si>
    <t>=</t>
  </si>
  <si>
    <t>PRACTICAR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</si>
</sst>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20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7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2"/>
      <color indexed="8"/>
      <name val="Arial"/>
      <family val="2"/>
    </font>
    <font>
      <sz val="18"/>
      <color indexed="17"/>
      <name val="Calibri"/>
      <family val="2"/>
    </font>
    <font>
      <b/>
      <sz val="2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0"/>
    </font>
    <font>
      <sz val="48"/>
      <color indexed="8"/>
      <name val="Calibri"/>
      <family val="0"/>
    </font>
    <font>
      <b/>
      <sz val="54"/>
      <color indexed="9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20"/>
      <color rgb="FF0066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2"/>
      <color rgb="FF000000"/>
      <name val="Arial"/>
      <family val="2"/>
    </font>
    <font>
      <sz val="18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7DB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8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57" fillId="20" borderId="13" xfId="33" applyFont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2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0" fontId="57" fillId="33" borderId="0" xfId="33" applyFont="1" applyFill="1" applyBorder="1" applyAlignment="1">
      <alignment horizontal="center"/>
    </xf>
    <xf numFmtId="0" fontId="52" fillId="5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2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2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/>
    </xf>
    <xf numFmtId="0" fontId="57" fillId="35" borderId="0" xfId="33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0" fillId="0" borderId="11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16" xfId="0" applyFont="1" applyBorder="1" applyAlignment="1" applyProtection="1">
      <alignment horizontal="center"/>
      <protection locked="0"/>
    </xf>
    <xf numFmtId="0" fontId="41" fillId="35" borderId="0" xfId="46" applyFill="1" applyAlignment="1">
      <alignment/>
    </xf>
    <xf numFmtId="0" fontId="53" fillId="36" borderId="13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61F32D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61F32D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uFHF8ff-s1U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www.exceljuegos.com/" TargetMode="External" /><Relationship Id="rId4" Type="http://schemas.openxmlformats.org/officeDocument/2006/relationships/hyperlink" Target="http://www.exceljuegos.com/" TargetMode="External" /><Relationship Id="rId5" Type="http://schemas.openxmlformats.org/officeDocument/2006/relationships/hyperlink" Target="http://www.exceljuegos.com/" TargetMode="External" /><Relationship Id="rId6" Type="http://schemas.openxmlformats.org/officeDocument/2006/relationships/hyperlink" Target="http://www.exceljuegos.com/" TargetMode="External" /><Relationship Id="rId7" Type="http://schemas.openxmlformats.org/officeDocument/2006/relationships/hyperlink" Target="http://www.exceljuegos.com/" TargetMode="External" /><Relationship Id="rId8" Type="http://schemas.openxmlformats.org/officeDocument/2006/relationships/hyperlink" Target="http://www.exceljuegos.com/" TargetMode="External" /><Relationship Id="rId9" Type="http://schemas.openxmlformats.org/officeDocument/2006/relationships/hyperlink" Target="http://www.exceljuegos.com/" TargetMode="External" /><Relationship Id="rId10" Type="http://schemas.openxmlformats.org/officeDocument/2006/relationships/hyperlink" Target="http://www.exceljuegos.com/" TargetMode="External" /><Relationship Id="rId11" Type="http://schemas.openxmlformats.org/officeDocument/2006/relationships/image" Target="../media/image2.png" /><Relationship Id="rId12" Type="http://schemas.openxmlformats.org/officeDocument/2006/relationships/hyperlink" Target="https://www.youtube.com/watch?v=O1U_iwVNnoc" TargetMode="External" /><Relationship Id="rId13" Type="http://schemas.openxmlformats.org/officeDocument/2006/relationships/hyperlink" Target="https://www.youtube.com/watch?v=24kcFq3TmZE" TargetMode="External" /><Relationship Id="rId14" Type="http://schemas.openxmlformats.org/officeDocument/2006/relationships/hyperlink" Target="https://www.youtube.com/watch?v=jaupHaDMMVo" TargetMode="External" /><Relationship Id="rId15" Type="http://schemas.openxmlformats.org/officeDocument/2006/relationships/hyperlink" Target="https://www.youtube.com/watch?v=oDcoXsO-Hv0" TargetMode="External" /><Relationship Id="rId16" Type="http://schemas.openxmlformats.org/officeDocument/2006/relationships/hyperlink" Target="https://www.youtube.com/watch?v=WFPPLMJApeE" TargetMode="External" /><Relationship Id="rId17" Type="http://schemas.openxmlformats.org/officeDocument/2006/relationships/hyperlink" Target="https://www.youtube.com/watch?v=ua05eCJKhKQ" TargetMode="External" /><Relationship Id="rId18" Type="http://schemas.openxmlformats.org/officeDocument/2006/relationships/hyperlink" Target="https://www.youtube.com/watch?v=AY4SVj9Ni5M" TargetMode="External" /><Relationship Id="rId19" Type="http://schemas.openxmlformats.org/officeDocument/2006/relationships/hyperlink" Target="https://www.youtube.com/watch?v=KPMlvo5rD8s" TargetMode="External" /><Relationship Id="rId20" Type="http://schemas.openxmlformats.org/officeDocument/2006/relationships/hyperlink" Target="https://www.youtube.com/watch?v=yzFsAnf5op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76200</xdr:rowOff>
    </xdr:from>
    <xdr:to>
      <xdr:col>3</xdr:col>
      <xdr:colOff>371475</xdr:colOff>
      <xdr:row>4</xdr:row>
      <xdr:rowOff>142875</xdr:rowOff>
    </xdr:to>
    <xdr:sp>
      <xdr:nvSpPr>
        <xdr:cNvPr id="1" name="Pergamino horizontal 3">
          <a:hlinkClick r:id="rId1"/>
        </xdr:cNvPr>
        <xdr:cNvSpPr>
          <a:spLocks/>
        </xdr:cNvSpPr>
      </xdr:nvSpPr>
      <xdr:spPr>
        <a:xfrm>
          <a:off x="1552575" y="26670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 editAs="oneCell">
    <xdr:from>
      <xdr:col>0</xdr:col>
      <xdr:colOff>323850</xdr:colOff>
      <xdr:row>0</xdr:row>
      <xdr:rowOff>152400</xdr:rowOff>
    </xdr:from>
    <xdr:to>
      <xdr:col>1</xdr:col>
      <xdr:colOff>504825</xdr:colOff>
      <xdr:row>3</xdr:row>
      <xdr:rowOff>161925</xdr:rowOff>
    </xdr:to>
    <xdr:pic>
      <xdr:nvPicPr>
        <xdr:cNvPr id="2" name="Imagen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5240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21</xdr:row>
      <xdr:rowOff>19050</xdr:rowOff>
    </xdr:from>
    <xdr:to>
      <xdr:col>1</xdr:col>
      <xdr:colOff>571500</xdr:colOff>
      <xdr:row>24</xdr:row>
      <xdr:rowOff>28575</xdr:rowOff>
    </xdr:to>
    <xdr:pic>
      <xdr:nvPicPr>
        <xdr:cNvPr id="3" name="Imagen 31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5133975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40</xdr:row>
      <xdr:rowOff>85725</xdr:rowOff>
    </xdr:from>
    <xdr:to>
      <xdr:col>1</xdr:col>
      <xdr:colOff>523875</xdr:colOff>
      <xdr:row>43</xdr:row>
      <xdr:rowOff>104775</xdr:rowOff>
    </xdr:to>
    <xdr:pic>
      <xdr:nvPicPr>
        <xdr:cNvPr id="4" name="Imagen 3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99345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60</xdr:row>
      <xdr:rowOff>152400</xdr:rowOff>
    </xdr:from>
    <xdr:to>
      <xdr:col>1</xdr:col>
      <xdr:colOff>476250</xdr:colOff>
      <xdr:row>63</xdr:row>
      <xdr:rowOff>161925</xdr:rowOff>
    </xdr:to>
    <xdr:pic>
      <xdr:nvPicPr>
        <xdr:cNvPr id="5" name="Imagen 3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925675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0</xdr:row>
      <xdr:rowOff>161925</xdr:rowOff>
    </xdr:from>
    <xdr:to>
      <xdr:col>12</xdr:col>
      <xdr:colOff>276225</xdr:colOff>
      <xdr:row>4</xdr:row>
      <xdr:rowOff>161925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62750" y="16192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457200</xdr:colOff>
      <xdr:row>0</xdr:row>
      <xdr:rowOff>161925</xdr:rowOff>
    </xdr:from>
    <xdr:to>
      <xdr:col>19</xdr:col>
      <xdr:colOff>152400</xdr:colOff>
      <xdr:row>4</xdr:row>
      <xdr:rowOff>161925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58475" y="1619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438150</xdr:colOff>
      <xdr:row>40</xdr:row>
      <xdr:rowOff>161925</xdr:rowOff>
    </xdr:from>
    <xdr:to>
      <xdr:col>19</xdr:col>
      <xdr:colOff>133350</xdr:colOff>
      <xdr:row>44</xdr:row>
      <xdr:rowOff>161925</xdr:rowOff>
    </xdr:to>
    <xdr:pic>
      <xdr:nvPicPr>
        <xdr:cNvPr id="8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39425" y="1001077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142875</xdr:rowOff>
    </xdr:from>
    <xdr:to>
      <xdr:col>5</xdr:col>
      <xdr:colOff>266700</xdr:colOff>
      <xdr:row>64</xdr:row>
      <xdr:rowOff>142875</xdr:rowOff>
    </xdr:to>
    <xdr:pic>
      <xdr:nvPicPr>
        <xdr:cNvPr id="9" name="Imagen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81300" y="1491615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65</xdr:row>
      <xdr:rowOff>152400</xdr:rowOff>
    </xdr:from>
    <xdr:to>
      <xdr:col>21</xdr:col>
      <xdr:colOff>247650</xdr:colOff>
      <xdr:row>75</xdr:row>
      <xdr:rowOff>57150</xdr:rowOff>
    </xdr:to>
    <xdr:sp macro="[0]!Portada">
      <xdr:nvSpPr>
        <xdr:cNvPr id="10" name="Flecha a la derecha con muesca 15"/>
        <xdr:cNvSpPr>
          <a:spLocks/>
        </xdr:cNvSpPr>
      </xdr:nvSpPr>
      <xdr:spPr>
        <a:xfrm>
          <a:off x="6477000" y="15878175"/>
          <a:ext cx="6096000" cy="2857500"/>
        </a:xfrm>
        <a:prstGeom prst="notchedRightArrow">
          <a:avLst>
            <a:gd name="adj" fmla="val 2649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PRACTICAR</a:t>
          </a:r>
        </a:p>
      </xdr:txBody>
    </xdr:sp>
    <xdr:clientData/>
  </xdr:twoCellAnchor>
  <xdr:twoCellAnchor>
    <xdr:from>
      <xdr:col>9</xdr:col>
      <xdr:colOff>19050</xdr:colOff>
      <xdr:row>1</xdr:row>
      <xdr:rowOff>57150</xdr:rowOff>
    </xdr:from>
    <xdr:to>
      <xdr:col>10</xdr:col>
      <xdr:colOff>361950</xdr:colOff>
      <xdr:row>4</xdr:row>
      <xdr:rowOff>123825</xdr:rowOff>
    </xdr:to>
    <xdr:sp>
      <xdr:nvSpPr>
        <xdr:cNvPr id="11" name="Pergamino horizontal 35">
          <a:hlinkClick r:id="rId12"/>
        </xdr:cNvPr>
        <xdr:cNvSpPr>
          <a:spLocks/>
        </xdr:cNvSpPr>
      </xdr:nvSpPr>
      <xdr:spPr>
        <a:xfrm>
          <a:off x="5467350" y="24765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16</xdr:col>
      <xdr:colOff>0</xdr:colOff>
      <xdr:row>1</xdr:row>
      <xdr:rowOff>57150</xdr:rowOff>
    </xdr:from>
    <xdr:to>
      <xdr:col>17</xdr:col>
      <xdr:colOff>342900</xdr:colOff>
      <xdr:row>4</xdr:row>
      <xdr:rowOff>123825</xdr:rowOff>
    </xdr:to>
    <xdr:sp>
      <xdr:nvSpPr>
        <xdr:cNvPr id="12" name="Pergamino horizontal 36">
          <a:hlinkClick r:id="rId13"/>
        </xdr:cNvPr>
        <xdr:cNvSpPr>
          <a:spLocks/>
        </xdr:cNvSpPr>
      </xdr:nvSpPr>
      <xdr:spPr>
        <a:xfrm>
          <a:off x="9439275" y="24765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2</xdr:col>
      <xdr:colOff>19050</xdr:colOff>
      <xdr:row>21</xdr:row>
      <xdr:rowOff>47625</xdr:rowOff>
    </xdr:from>
    <xdr:to>
      <xdr:col>3</xdr:col>
      <xdr:colOff>361950</xdr:colOff>
      <xdr:row>24</xdr:row>
      <xdr:rowOff>114300</xdr:rowOff>
    </xdr:to>
    <xdr:sp>
      <xdr:nvSpPr>
        <xdr:cNvPr id="13" name="Pergamino horizontal 37">
          <a:hlinkClick r:id="rId14"/>
        </xdr:cNvPr>
        <xdr:cNvSpPr>
          <a:spLocks/>
        </xdr:cNvSpPr>
      </xdr:nvSpPr>
      <xdr:spPr>
        <a:xfrm>
          <a:off x="1543050" y="516255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8</xdr:col>
      <xdr:colOff>342900</xdr:colOff>
      <xdr:row>21</xdr:row>
      <xdr:rowOff>66675</xdr:rowOff>
    </xdr:from>
    <xdr:to>
      <xdr:col>10</xdr:col>
      <xdr:colOff>342900</xdr:colOff>
      <xdr:row>24</xdr:row>
      <xdr:rowOff>133350</xdr:rowOff>
    </xdr:to>
    <xdr:sp>
      <xdr:nvSpPr>
        <xdr:cNvPr id="14" name="Pergamino horizontal 38">
          <a:hlinkClick r:id="rId15"/>
        </xdr:cNvPr>
        <xdr:cNvSpPr>
          <a:spLocks/>
        </xdr:cNvSpPr>
      </xdr:nvSpPr>
      <xdr:spPr>
        <a:xfrm>
          <a:off x="5410200" y="5181600"/>
          <a:ext cx="11430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16</xdr:col>
      <xdr:colOff>0</xdr:colOff>
      <xdr:row>21</xdr:row>
      <xdr:rowOff>66675</xdr:rowOff>
    </xdr:from>
    <xdr:to>
      <xdr:col>17</xdr:col>
      <xdr:colOff>342900</xdr:colOff>
      <xdr:row>24</xdr:row>
      <xdr:rowOff>133350</xdr:rowOff>
    </xdr:to>
    <xdr:sp>
      <xdr:nvSpPr>
        <xdr:cNvPr id="15" name="Pergamino horizontal 39">
          <a:hlinkClick r:id="rId16"/>
        </xdr:cNvPr>
        <xdr:cNvSpPr>
          <a:spLocks/>
        </xdr:cNvSpPr>
      </xdr:nvSpPr>
      <xdr:spPr>
        <a:xfrm>
          <a:off x="9439275" y="518160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2</xdr:col>
      <xdr:colOff>19050</xdr:colOff>
      <xdr:row>41</xdr:row>
      <xdr:rowOff>38100</xdr:rowOff>
    </xdr:from>
    <xdr:to>
      <xdr:col>3</xdr:col>
      <xdr:colOff>361950</xdr:colOff>
      <xdr:row>44</xdr:row>
      <xdr:rowOff>104775</xdr:rowOff>
    </xdr:to>
    <xdr:sp>
      <xdr:nvSpPr>
        <xdr:cNvPr id="16" name="Pergamino horizontal 40">
          <a:hlinkClick r:id="rId17"/>
        </xdr:cNvPr>
        <xdr:cNvSpPr>
          <a:spLocks/>
        </xdr:cNvSpPr>
      </xdr:nvSpPr>
      <xdr:spPr>
        <a:xfrm>
          <a:off x="1543050" y="10077450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8</xdr:col>
      <xdr:colOff>342900</xdr:colOff>
      <xdr:row>41</xdr:row>
      <xdr:rowOff>57150</xdr:rowOff>
    </xdr:from>
    <xdr:to>
      <xdr:col>10</xdr:col>
      <xdr:colOff>342900</xdr:colOff>
      <xdr:row>44</xdr:row>
      <xdr:rowOff>123825</xdr:rowOff>
    </xdr:to>
    <xdr:sp>
      <xdr:nvSpPr>
        <xdr:cNvPr id="17" name="Pergamino horizontal 42">
          <a:hlinkClick r:id="rId18"/>
        </xdr:cNvPr>
        <xdr:cNvSpPr>
          <a:spLocks/>
        </xdr:cNvSpPr>
      </xdr:nvSpPr>
      <xdr:spPr>
        <a:xfrm>
          <a:off x="5410200" y="10096500"/>
          <a:ext cx="11430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16</xdr:col>
      <xdr:colOff>0</xdr:colOff>
      <xdr:row>41</xdr:row>
      <xdr:rowOff>47625</xdr:rowOff>
    </xdr:from>
    <xdr:to>
      <xdr:col>17</xdr:col>
      <xdr:colOff>342900</xdr:colOff>
      <xdr:row>44</xdr:row>
      <xdr:rowOff>114300</xdr:rowOff>
    </xdr:to>
    <xdr:sp>
      <xdr:nvSpPr>
        <xdr:cNvPr id="18" name="Pergamino horizontal 43">
          <a:hlinkClick r:id="rId19"/>
        </xdr:cNvPr>
        <xdr:cNvSpPr>
          <a:spLocks/>
        </xdr:cNvSpPr>
      </xdr:nvSpPr>
      <xdr:spPr>
        <a:xfrm>
          <a:off x="9439275" y="10086975"/>
          <a:ext cx="1104900" cy="6381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3</xdr:col>
      <xdr:colOff>352425</xdr:colOff>
      <xdr:row>64</xdr:row>
      <xdr:rowOff>57150</xdr:rowOff>
    </xdr:to>
    <xdr:sp>
      <xdr:nvSpPr>
        <xdr:cNvPr id="19" name="Pergamino horizontal 44">
          <a:hlinkClick r:id="rId20"/>
        </xdr:cNvPr>
        <xdr:cNvSpPr>
          <a:spLocks/>
        </xdr:cNvSpPr>
      </xdr:nvSpPr>
      <xdr:spPr>
        <a:xfrm>
          <a:off x="1524000" y="14963775"/>
          <a:ext cx="1114425" cy="628650"/>
        </a:xfrm>
        <a:prstGeom prst="horizontalScroll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Play</a:t>
          </a:r>
        </a:p>
      </xdr:txBody>
    </xdr:sp>
    <xdr:clientData/>
  </xdr:twoCellAnchor>
  <xdr:oneCellAnchor>
    <xdr:from>
      <xdr:col>4</xdr:col>
      <xdr:colOff>123825</xdr:colOff>
      <xdr:row>0</xdr:row>
      <xdr:rowOff>133350</xdr:rowOff>
    </xdr:from>
    <xdr:ext cx="533400" cy="819150"/>
    <xdr:sp>
      <xdr:nvSpPr>
        <xdr:cNvPr id="20" name="Rectángulo 1"/>
        <xdr:cNvSpPr>
          <a:spLocks/>
        </xdr:cNvSpPr>
      </xdr:nvSpPr>
      <xdr:spPr>
        <a:xfrm>
          <a:off x="2905125" y="133350"/>
          <a:ext cx="533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11</xdr:col>
      <xdr:colOff>190500</xdr:colOff>
      <xdr:row>0</xdr:row>
      <xdr:rowOff>66675</xdr:rowOff>
    </xdr:from>
    <xdr:ext cx="533400" cy="723900"/>
    <xdr:sp>
      <xdr:nvSpPr>
        <xdr:cNvPr id="21" name="Rectángulo 47"/>
        <xdr:cNvSpPr>
          <a:spLocks/>
        </xdr:cNvSpPr>
      </xdr:nvSpPr>
      <xdr:spPr>
        <a:xfrm>
          <a:off x="6943725" y="66675"/>
          <a:ext cx="5334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18</xdr:col>
      <xdr:colOff>142875</xdr:colOff>
      <xdr:row>0</xdr:row>
      <xdr:rowOff>114300</xdr:rowOff>
    </xdr:from>
    <xdr:ext cx="533400" cy="819150"/>
    <xdr:sp>
      <xdr:nvSpPr>
        <xdr:cNvPr id="22" name="Rectángulo 48"/>
        <xdr:cNvSpPr>
          <a:spLocks/>
        </xdr:cNvSpPr>
      </xdr:nvSpPr>
      <xdr:spPr>
        <a:xfrm>
          <a:off x="10944225" y="114300"/>
          <a:ext cx="533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4</xdr:col>
      <xdr:colOff>57150</xdr:colOff>
      <xdr:row>20</xdr:row>
      <xdr:rowOff>85725</xdr:rowOff>
    </xdr:from>
    <xdr:ext cx="533400" cy="828675"/>
    <xdr:sp>
      <xdr:nvSpPr>
        <xdr:cNvPr id="23" name="Rectángulo 49"/>
        <xdr:cNvSpPr>
          <a:spLocks/>
        </xdr:cNvSpPr>
      </xdr:nvSpPr>
      <xdr:spPr>
        <a:xfrm>
          <a:off x="2838450" y="5010150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11</xdr:col>
      <xdr:colOff>95250</xdr:colOff>
      <xdr:row>20</xdr:row>
      <xdr:rowOff>76200</xdr:rowOff>
    </xdr:from>
    <xdr:ext cx="533400" cy="828675"/>
    <xdr:sp>
      <xdr:nvSpPr>
        <xdr:cNvPr id="24" name="Rectángulo 50"/>
        <xdr:cNvSpPr>
          <a:spLocks/>
        </xdr:cNvSpPr>
      </xdr:nvSpPr>
      <xdr:spPr>
        <a:xfrm>
          <a:off x="6848475" y="5000625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18</xdr:col>
      <xdr:colOff>66675</xdr:colOff>
      <xdr:row>20</xdr:row>
      <xdr:rowOff>66675</xdr:rowOff>
    </xdr:from>
    <xdr:ext cx="533400" cy="828675"/>
    <xdr:sp>
      <xdr:nvSpPr>
        <xdr:cNvPr id="25" name="Rectángulo 51"/>
        <xdr:cNvSpPr>
          <a:spLocks/>
        </xdr:cNvSpPr>
      </xdr:nvSpPr>
      <xdr:spPr>
        <a:xfrm>
          <a:off x="10868025" y="4991100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4</xdr:col>
      <xdr:colOff>123825</xdr:colOff>
      <xdr:row>40</xdr:row>
      <xdr:rowOff>123825</xdr:rowOff>
    </xdr:from>
    <xdr:ext cx="533400" cy="819150"/>
    <xdr:sp>
      <xdr:nvSpPr>
        <xdr:cNvPr id="26" name="Rectángulo 53"/>
        <xdr:cNvSpPr>
          <a:spLocks/>
        </xdr:cNvSpPr>
      </xdr:nvSpPr>
      <xdr:spPr>
        <a:xfrm>
          <a:off x="2905125" y="9972675"/>
          <a:ext cx="533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11</xdr:col>
      <xdr:colOff>104775</xdr:colOff>
      <xdr:row>40</xdr:row>
      <xdr:rowOff>85725</xdr:rowOff>
    </xdr:from>
    <xdr:ext cx="533400" cy="828675"/>
    <xdr:sp>
      <xdr:nvSpPr>
        <xdr:cNvPr id="27" name="Rectángulo 54"/>
        <xdr:cNvSpPr>
          <a:spLocks/>
        </xdr:cNvSpPr>
      </xdr:nvSpPr>
      <xdr:spPr>
        <a:xfrm>
          <a:off x="6858000" y="9934575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18</xdr:col>
      <xdr:colOff>28575</xdr:colOff>
      <xdr:row>40</xdr:row>
      <xdr:rowOff>85725</xdr:rowOff>
    </xdr:from>
    <xdr:ext cx="533400" cy="828675"/>
    <xdr:sp>
      <xdr:nvSpPr>
        <xdr:cNvPr id="28" name="Rectángulo 55"/>
        <xdr:cNvSpPr>
          <a:spLocks/>
        </xdr:cNvSpPr>
      </xdr:nvSpPr>
      <xdr:spPr>
        <a:xfrm>
          <a:off x="10829925" y="9934575"/>
          <a:ext cx="5334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  <xdr:oneCellAnchor>
    <xdr:from>
      <xdr:col>3</xdr:col>
      <xdr:colOff>400050</xdr:colOff>
      <xdr:row>60</xdr:row>
      <xdr:rowOff>57150</xdr:rowOff>
    </xdr:from>
    <xdr:ext cx="990600" cy="828675"/>
    <xdr:sp>
      <xdr:nvSpPr>
        <xdr:cNvPr id="29" name="Rectángulo 56"/>
        <xdr:cNvSpPr>
          <a:spLocks/>
        </xdr:cNvSpPr>
      </xdr:nvSpPr>
      <xdr:spPr>
        <a:xfrm>
          <a:off x="2686050" y="14830425"/>
          <a:ext cx="9906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W81"/>
  <sheetViews>
    <sheetView tabSelected="1" zoomScalePageLayoutView="0" workbookViewId="0" topLeftCell="C1">
      <selection activeCell="F10" sqref="F10"/>
    </sheetView>
  </sheetViews>
  <sheetFormatPr defaultColWidth="11.421875" defaultRowHeight="15"/>
  <cols>
    <col min="4" max="4" width="7.421875" style="0" customWidth="1"/>
    <col min="7" max="7" width="0" style="0" hidden="1" customWidth="1"/>
    <col min="9" max="9" width="5.7109375" style="0" customWidth="1"/>
    <col min="11" max="11" width="8.140625" style="0" customWidth="1"/>
    <col min="14" max="14" width="0" style="0" hidden="1" customWidth="1"/>
    <col min="16" max="16" width="6.00390625" style="0" customWidth="1"/>
    <col min="18" max="18" width="9.00390625" style="0" customWidth="1"/>
    <col min="21" max="21" width="0" style="0" hidden="1" customWidth="1"/>
    <col min="23" max="29" width="11.421875" style="0" customWidth="1"/>
  </cols>
  <sheetData>
    <row r="1" spans="1:23" ht="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23.25">
      <c r="A6" s="28"/>
      <c r="B6" s="28"/>
      <c r="C6" s="40" t="s">
        <v>5</v>
      </c>
      <c r="D6" s="40"/>
      <c r="E6" s="40"/>
      <c r="F6" s="40"/>
      <c r="G6" s="40"/>
      <c r="H6" s="40"/>
      <c r="I6" s="28"/>
      <c r="J6" s="40" t="s">
        <v>7</v>
      </c>
      <c r="K6" s="40"/>
      <c r="L6" s="40"/>
      <c r="M6" s="40"/>
      <c r="N6" s="40"/>
      <c r="O6" s="40"/>
      <c r="P6" s="28"/>
      <c r="Q6" s="40" t="s">
        <v>4</v>
      </c>
      <c r="R6" s="40"/>
      <c r="S6" s="40"/>
      <c r="T6" s="40"/>
      <c r="U6" s="40"/>
      <c r="V6" s="40"/>
      <c r="W6" s="28"/>
    </row>
    <row r="7" spans="1:23" ht="23.25">
      <c r="A7" s="28"/>
      <c r="B7" s="28"/>
      <c r="C7" s="16">
        <v>1</v>
      </c>
      <c r="D7" s="27" t="s">
        <v>3</v>
      </c>
      <c r="E7" s="17">
        <v>1</v>
      </c>
      <c r="F7" s="18"/>
      <c r="G7" s="19">
        <f>C7*E7</f>
        <v>1</v>
      </c>
      <c r="H7" s="20" t="str">
        <f>IF(F7=G7,"BIEN","NO")</f>
        <v>NO</v>
      </c>
      <c r="I7" s="28"/>
      <c r="J7" s="16">
        <v>2</v>
      </c>
      <c r="K7" s="27" t="s">
        <v>3</v>
      </c>
      <c r="L7" s="21">
        <v>1</v>
      </c>
      <c r="M7" s="18"/>
      <c r="N7" s="19">
        <f>J7*L7</f>
        <v>2</v>
      </c>
      <c r="O7" s="20" t="str">
        <f aca="true" t="shared" si="0" ref="O7:O16">IF(M7=N7,"BIEN","NO")</f>
        <v>NO</v>
      </c>
      <c r="P7" s="28"/>
      <c r="Q7" s="16">
        <v>3</v>
      </c>
      <c r="R7" s="27" t="s">
        <v>3</v>
      </c>
      <c r="S7" s="17">
        <v>1</v>
      </c>
      <c r="T7" s="18"/>
      <c r="U7" s="19">
        <f>Q7*S7</f>
        <v>3</v>
      </c>
      <c r="V7" s="20" t="str">
        <f aca="true" t="shared" si="1" ref="V7:V16">IF(T7=U7,"BIEN","NO")</f>
        <v>NO</v>
      </c>
      <c r="W7" s="28"/>
    </row>
    <row r="8" spans="1:23" ht="23.25">
      <c r="A8" s="28"/>
      <c r="B8" s="28"/>
      <c r="C8" s="16">
        <v>1</v>
      </c>
      <c r="D8" s="27" t="s">
        <v>3</v>
      </c>
      <c r="E8" s="17">
        <v>2</v>
      </c>
      <c r="F8" s="18"/>
      <c r="G8" s="19">
        <f aca="true" t="shared" si="2" ref="G8:G16">C8*E8</f>
        <v>2</v>
      </c>
      <c r="H8" s="20" t="str">
        <f aca="true" t="shared" si="3" ref="H8:H16">IF(F8=G8,"BIEN","NO")</f>
        <v>NO</v>
      </c>
      <c r="I8" s="28"/>
      <c r="J8" s="16">
        <v>2</v>
      </c>
      <c r="K8" s="27" t="s">
        <v>3</v>
      </c>
      <c r="L8" s="21">
        <v>2</v>
      </c>
      <c r="M8" s="18"/>
      <c r="N8" s="19">
        <f aca="true" t="shared" si="4" ref="N8:N16">J8*L8</f>
        <v>4</v>
      </c>
      <c r="O8" s="20" t="str">
        <f t="shared" si="0"/>
        <v>NO</v>
      </c>
      <c r="P8" s="28"/>
      <c r="Q8" s="16">
        <v>3</v>
      </c>
      <c r="R8" s="27" t="s">
        <v>3</v>
      </c>
      <c r="S8" s="17">
        <v>2</v>
      </c>
      <c r="T8" s="18"/>
      <c r="U8" s="19">
        <f aca="true" t="shared" si="5" ref="U8:U16">Q8*S8</f>
        <v>6</v>
      </c>
      <c r="V8" s="20" t="str">
        <f t="shared" si="1"/>
        <v>NO</v>
      </c>
      <c r="W8" s="28"/>
    </row>
    <row r="9" spans="1:23" ht="23.25">
      <c r="A9" s="28"/>
      <c r="B9" s="28"/>
      <c r="C9" s="16">
        <v>1</v>
      </c>
      <c r="D9" s="27" t="s">
        <v>3</v>
      </c>
      <c r="E9" s="17">
        <v>3</v>
      </c>
      <c r="F9" s="18"/>
      <c r="G9" s="19">
        <f t="shared" si="2"/>
        <v>3</v>
      </c>
      <c r="H9" s="20" t="str">
        <f t="shared" si="3"/>
        <v>NO</v>
      </c>
      <c r="I9" s="28"/>
      <c r="J9" s="16">
        <v>2</v>
      </c>
      <c r="K9" s="27" t="s">
        <v>3</v>
      </c>
      <c r="L9" s="21">
        <v>3</v>
      </c>
      <c r="M9" s="18"/>
      <c r="N9" s="19">
        <f t="shared" si="4"/>
        <v>6</v>
      </c>
      <c r="O9" s="20" t="str">
        <f t="shared" si="0"/>
        <v>NO</v>
      </c>
      <c r="P9" s="28"/>
      <c r="Q9" s="16">
        <v>3</v>
      </c>
      <c r="R9" s="27" t="s">
        <v>3</v>
      </c>
      <c r="S9" s="17">
        <v>3</v>
      </c>
      <c r="T9" s="18"/>
      <c r="U9" s="19">
        <f t="shared" si="5"/>
        <v>9</v>
      </c>
      <c r="V9" s="20" t="str">
        <f t="shared" si="1"/>
        <v>NO</v>
      </c>
      <c r="W9" s="28"/>
    </row>
    <row r="10" spans="1:23" ht="23.25">
      <c r="A10" s="28"/>
      <c r="B10" s="28"/>
      <c r="C10" s="16">
        <v>1</v>
      </c>
      <c r="D10" s="27" t="s">
        <v>3</v>
      </c>
      <c r="E10" s="17">
        <v>4</v>
      </c>
      <c r="F10" s="18"/>
      <c r="G10" s="19">
        <f t="shared" si="2"/>
        <v>4</v>
      </c>
      <c r="H10" s="20" t="str">
        <f t="shared" si="3"/>
        <v>NO</v>
      </c>
      <c r="I10" s="28"/>
      <c r="J10" s="16">
        <v>2</v>
      </c>
      <c r="K10" s="27" t="s">
        <v>3</v>
      </c>
      <c r="L10" s="21">
        <v>4</v>
      </c>
      <c r="M10" s="18"/>
      <c r="N10" s="19">
        <f t="shared" si="4"/>
        <v>8</v>
      </c>
      <c r="O10" s="20" t="str">
        <f t="shared" si="0"/>
        <v>NO</v>
      </c>
      <c r="P10" s="28"/>
      <c r="Q10" s="16">
        <v>3</v>
      </c>
      <c r="R10" s="27" t="s">
        <v>3</v>
      </c>
      <c r="S10" s="17">
        <v>4</v>
      </c>
      <c r="T10" s="18"/>
      <c r="U10" s="19">
        <f t="shared" si="5"/>
        <v>12</v>
      </c>
      <c r="V10" s="20" t="str">
        <f t="shared" si="1"/>
        <v>NO</v>
      </c>
      <c r="W10" s="28"/>
    </row>
    <row r="11" spans="1:23" ht="23.25">
      <c r="A11" s="28"/>
      <c r="B11" s="28"/>
      <c r="C11" s="16">
        <v>1</v>
      </c>
      <c r="D11" s="27" t="s">
        <v>3</v>
      </c>
      <c r="E11" s="17">
        <v>5</v>
      </c>
      <c r="F11" s="18"/>
      <c r="G11" s="19">
        <f t="shared" si="2"/>
        <v>5</v>
      </c>
      <c r="H11" s="20" t="str">
        <f t="shared" si="3"/>
        <v>NO</v>
      </c>
      <c r="I11" s="28"/>
      <c r="J11" s="16">
        <v>2</v>
      </c>
      <c r="K11" s="27" t="s">
        <v>3</v>
      </c>
      <c r="L11" s="21">
        <v>5</v>
      </c>
      <c r="M11" s="18"/>
      <c r="N11" s="19">
        <f t="shared" si="4"/>
        <v>10</v>
      </c>
      <c r="O11" s="20" t="str">
        <f t="shared" si="0"/>
        <v>NO</v>
      </c>
      <c r="P11" s="28"/>
      <c r="Q11" s="16">
        <v>3</v>
      </c>
      <c r="R11" s="27" t="s">
        <v>3</v>
      </c>
      <c r="S11" s="17">
        <v>5</v>
      </c>
      <c r="T11" s="18"/>
      <c r="U11" s="19">
        <f t="shared" si="5"/>
        <v>15</v>
      </c>
      <c r="V11" s="20" t="str">
        <f t="shared" si="1"/>
        <v>NO</v>
      </c>
      <c r="W11" s="28"/>
    </row>
    <row r="12" spans="1:23" ht="23.25">
      <c r="A12" s="28"/>
      <c r="B12" s="28"/>
      <c r="C12" s="16">
        <v>1</v>
      </c>
      <c r="D12" s="27" t="s">
        <v>3</v>
      </c>
      <c r="E12" s="17">
        <v>6</v>
      </c>
      <c r="F12" s="18"/>
      <c r="G12" s="19">
        <f t="shared" si="2"/>
        <v>6</v>
      </c>
      <c r="H12" s="20" t="str">
        <f>IF(F12=G12,"BIEN","NO")</f>
        <v>NO</v>
      </c>
      <c r="I12" s="28"/>
      <c r="J12" s="16">
        <v>2</v>
      </c>
      <c r="K12" s="27" t="s">
        <v>3</v>
      </c>
      <c r="L12" s="21">
        <v>6</v>
      </c>
      <c r="M12" s="18"/>
      <c r="N12" s="19">
        <f t="shared" si="4"/>
        <v>12</v>
      </c>
      <c r="O12" s="20" t="str">
        <f t="shared" si="0"/>
        <v>NO</v>
      </c>
      <c r="P12" s="28"/>
      <c r="Q12" s="16">
        <v>3</v>
      </c>
      <c r="R12" s="27" t="s">
        <v>3</v>
      </c>
      <c r="S12" s="17">
        <v>6</v>
      </c>
      <c r="T12" s="18"/>
      <c r="U12" s="19">
        <f t="shared" si="5"/>
        <v>18</v>
      </c>
      <c r="V12" s="20" t="str">
        <f t="shared" si="1"/>
        <v>NO</v>
      </c>
      <c r="W12" s="28"/>
    </row>
    <row r="13" spans="1:23" ht="23.25">
      <c r="A13" s="28"/>
      <c r="B13" s="28"/>
      <c r="C13" s="16">
        <v>1</v>
      </c>
      <c r="D13" s="27" t="s">
        <v>3</v>
      </c>
      <c r="E13" s="17">
        <v>7</v>
      </c>
      <c r="F13" s="18"/>
      <c r="G13" s="19">
        <f t="shared" si="2"/>
        <v>7</v>
      </c>
      <c r="H13" s="20" t="str">
        <f t="shared" si="3"/>
        <v>NO</v>
      </c>
      <c r="I13" s="28"/>
      <c r="J13" s="16">
        <v>2</v>
      </c>
      <c r="K13" s="27" t="s">
        <v>3</v>
      </c>
      <c r="L13" s="21">
        <v>7</v>
      </c>
      <c r="M13" s="18"/>
      <c r="N13" s="19">
        <f t="shared" si="4"/>
        <v>14</v>
      </c>
      <c r="O13" s="20" t="str">
        <f t="shared" si="0"/>
        <v>NO</v>
      </c>
      <c r="P13" s="28"/>
      <c r="Q13" s="16">
        <v>3</v>
      </c>
      <c r="R13" s="27" t="s">
        <v>3</v>
      </c>
      <c r="S13" s="17">
        <v>7</v>
      </c>
      <c r="T13" s="18"/>
      <c r="U13" s="19">
        <f t="shared" si="5"/>
        <v>21</v>
      </c>
      <c r="V13" s="20" t="str">
        <f t="shared" si="1"/>
        <v>NO</v>
      </c>
      <c r="W13" s="28"/>
    </row>
    <row r="14" spans="1:23" ht="23.25">
      <c r="A14" s="28"/>
      <c r="B14" s="28"/>
      <c r="C14" s="16">
        <v>1</v>
      </c>
      <c r="D14" s="27" t="s">
        <v>3</v>
      </c>
      <c r="E14" s="17">
        <v>8</v>
      </c>
      <c r="F14" s="18"/>
      <c r="G14" s="19">
        <f t="shared" si="2"/>
        <v>8</v>
      </c>
      <c r="H14" s="20" t="str">
        <f t="shared" si="3"/>
        <v>NO</v>
      </c>
      <c r="I14" s="28"/>
      <c r="J14" s="16">
        <v>2</v>
      </c>
      <c r="K14" s="27" t="s">
        <v>3</v>
      </c>
      <c r="L14" s="21">
        <v>8</v>
      </c>
      <c r="M14" s="18"/>
      <c r="N14" s="19">
        <f t="shared" si="4"/>
        <v>16</v>
      </c>
      <c r="O14" s="20" t="str">
        <f t="shared" si="0"/>
        <v>NO</v>
      </c>
      <c r="P14" s="28"/>
      <c r="Q14" s="16">
        <v>3</v>
      </c>
      <c r="R14" s="27" t="s">
        <v>3</v>
      </c>
      <c r="S14" s="17">
        <v>8</v>
      </c>
      <c r="T14" s="18"/>
      <c r="U14" s="19">
        <f t="shared" si="5"/>
        <v>24</v>
      </c>
      <c r="V14" s="20" t="str">
        <f t="shared" si="1"/>
        <v>NO</v>
      </c>
      <c r="W14" s="28"/>
    </row>
    <row r="15" spans="1:23" ht="23.25">
      <c r="A15" s="28"/>
      <c r="B15" s="28"/>
      <c r="C15" s="16">
        <v>1</v>
      </c>
      <c r="D15" s="27" t="s">
        <v>3</v>
      </c>
      <c r="E15" s="17">
        <v>9</v>
      </c>
      <c r="F15" s="18"/>
      <c r="G15" s="19">
        <f t="shared" si="2"/>
        <v>9</v>
      </c>
      <c r="H15" s="20" t="str">
        <f t="shared" si="3"/>
        <v>NO</v>
      </c>
      <c r="I15" s="28"/>
      <c r="J15" s="16">
        <v>2</v>
      </c>
      <c r="K15" s="27" t="s">
        <v>3</v>
      </c>
      <c r="L15" s="21">
        <v>9</v>
      </c>
      <c r="M15" s="18"/>
      <c r="N15" s="19">
        <f t="shared" si="4"/>
        <v>18</v>
      </c>
      <c r="O15" s="20" t="str">
        <f t="shared" si="0"/>
        <v>NO</v>
      </c>
      <c r="P15" s="28"/>
      <c r="Q15" s="16">
        <v>3</v>
      </c>
      <c r="R15" s="27" t="s">
        <v>3</v>
      </c>
      <c r="S15" s="17">
        <v>9</v>
      </c>
      <c r="T15" s="18"/>
      <c r="U15" s="19">
        <f t="shared" si="5"/>
        <v>27</v>
      </c>
      <c r="V15" s="20" t="str">
        <f t="shared" si="1"/>
        <v>NO</v>
      </c>
      <c r="W15" s="28"/>
    </row>
    <row r="16" spans="1:23" ht="23.25">
      <c r="A16" s="28"/>
      <c r="B16" s="28"/>
      <c r="C16" s="16">
        <v>1</v>
      </c>
      <c r="D16" s="27" t="s">
        <v>3</v>
      </c>
      <c r="E16" s="17">
        <v>10</v>
      </c>
      <c r="F16" s="18"/>
      <c r="G16" s="19">
        <f t="shared" si="2"/>
        <v>10</v>
      </c>
      <c r="H16" s="20" t="str">
        <f t="shared" si="3"/>
        <v>NO</v>
      </c>
      <c r="I16" s="28"/>
      <c r="J16" s="16">
        <v>2</v>
      </c>
      <c r="K16" s="27" t="s">
        <v>3</v>
      </c>
      <c r="L16" s="21">
        <v>10</v>
      </c>
      <c r="M16" s="18"/>
      <c r="N16" s="19">
        <f t="shared" si="4"/>
        <v>20</v>
      </c>
      <c r="O16" s="20" t="str">
        <f t="shared" si="0"/>
        <v>NO</v>
      </c>
      <c r="P16" s="28"/>
      <c r="Q16" s="16">
        <v>3</v>
      </c>
      <c r="R16" s="27" t="s">
        <v>3</v>
      </c>
      <c r="S16" s="17">
        <v>10</v>
      </c>
      <c r="T16" s="18"/>
      <c r="U16" s="19">
        <f t="shared" si="5"/>
        <v>30</v>
      </c>
      <c r="V16" s="20" t="str">
        <f t="shared" si="1"/>
        <v>NO</v>
      </c>
      <c r="W16" s="28"/>
    </row>
    <row r="17" spans="1:23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4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4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3.25">
      <c r="A26" s="28"/>
      <c r="B26" s="28"/>
      <c r="C26" s="40" t="s">
        <v>8</v>
      </c>
      <c r="D26" s="40"/>
      <c r="E26" s="40"/>
      <c r="F26" s="40"/>
      <c r="G26" s="40"/>
      <c r="H26" s="40"/>
      <c r="I26" s="28"/>
      <c r="J26" s="40" t="s">
        <v>9</v>
      </c>
      <c r="K26" s="40"/>
      <c r="L26" s="40"/>
      <c r="M26" s="40"/>
      <c r="N26" s="40"/>
      <c r="O26" s="40"/>
      <c r="P26" s="28"/>
      <c r="Q26" s="40" t="s">
        <v>10</v>
      </c>
      <c r="R26" s="40"/>
      <c r="S26" s="40"/>
      <c r="T26" s="40"/>
      <c r="U26" s="40"/>
      <c r="V26" s="40"/>
      <c r="W26" s="28"/>
    </row>
    <row r="27" spans="1:23" ht="23.25">
      <c r="A27" s="28"/>
      <c r="B27" s="28"/>
      <c r="C27" s="16">
        <v>4</v>
      </c>
      <c r="D27" s="27" t="s">
        <v>3</v>
      </c>
      <c r="E27" s="17">
        <v>1</v>
      </c>
      <c r="F27" s="18"/>
      <c r="G27" s="19">
        <f>C27*E27</f>
        <v>4</v>
      </c>
      <c r="H27" s="20" t="str">
        <f aca="true" t="shared" si="6" ref="H27:H36">IF(F27=G27,"BIEN","NO")</f>
        <v>NO</v>
      </c>
      <c r="I27" s="28"/>
      <c r="J27" s="16">
        <v>5</v>
      </c>
      <c r="K27" s="27" t="s">
        <v>3</v>
      </c>
      <c r="L27" s="17">
        <v>1</v>
      </c>
      <c r="M27" s="18"/>
      <c r="N27" s="19">
        <f>J27*L27</f>
        <v>5</v>
      </c>
      <c r="O27" s="20" t="str">
        <f aca="true" t="shared" si="7" ref="O27:O36">IF(M27=N27,"BIEN","NO")</f>
        <v>NO</v>
      </c>
      <c r="P27" s="28"/>
      <c r="Q27" s="16">
        <v>6</v>
      </c>
      <c r="R27" s="27" t="s">
        <v>3</v>
      </c>
      <c r="S27" s="17">
        <v>1</v>
      </c>
      <c r="T27" s="18"/>
      <c r="U27" s="19">
        <f>Q27*S27</f>
        <v>6</v>
      </c>
      <c r="V27" s="20" t="str">
        <f aca="true" t="shared" si="8" ref="V27:V36">IF(T27=U27,"BIEN","NO")</f>
        <v>NO</v>
      </c>
      <c r="W27" s="28"/>
    </row>
    <row r="28" spans="1:23" ht="23.25">
      <c r="A28" s="28"/>
      <c r="B28" s="28"/>
      <c r="C28" s="16">
        <v>4</v>
      </c>
      <c r="D28" s="27" t="s">
        <v>3</v>
      </c>
      <c r="E28" s="17">
        <v>2</v>
      </c>
      <c r="F28" s="18"/>
      <c r="G28" s="19">
        <f aca="true" t="shared" si="9" ref="G28:G36">C28*E28</f>
        <v>8</v>
      </c>
      <c r="H28" s="20" t="str">
        <f t="shared" si="6"/>
        <v>NO</v>
      </c>
      <c r="I28" s="28"/>
      <c r="J28" s="16">
        <v>5</v>
      </c>
      <c r="K28" s="27" t="s">
        <v>3</v>
      </c>
      <c r="L28" s="17">
        <v>2</v>
      </c>
      <c r="M28" s="18"/>
      <c r="N28" s="19">
        <f aca="true" t="shared" si="10" ref="N28:N36">J28*L28</f>
        <v>10</v>
      </c>
      <c r="O28" s="20" t="str">
        <f t="shared" si="7"/>
        <v>NO</v>
      </c>
      <c r="P28" s="28"/>
      <c r="Q28" s="16">
        <v>6</v>
      </c>
      <c r="R28" s="27" t="s">
        <v>3</v>
      </c>
      <c r="S28" s="17">
        <v>2</v>
      </c>
      <c r="T28" s="18"/>
      <c r="U28" s="19">
        <f aca="true" t="shared" si="11" ref="U28:U36">Q28*S28</f>
        <v>12</v>
      </c>
      <c r="V28" s="20" t="str">
        <f t="shared" si="8"/>
        <v>NO</v>
      </c>
      <c r="W28" s="28"/>
    </row>
    <row r="29" spans="1:23" ht="23.25">
      <c r="A29" s="28"/>
      <c r="B29" s="28"/>
      <c r="C29" s="16">
        <v>4</v>
      </c>
      <c r="D29" s="27" t="s">
        <v>3</v>
      </c>
      <c r="E29" s="17">
        <v>3</v>
      </c>
      <c r="F29" s="18"/>
      <c r="G29" s="19">
        <f t="shared" si="9"/>
        <v>12</v>
      </c>
      <c r="H29" s="20" t="str">
        <f t="shared" si="6"/>
        <v>NO</v>
      </c>
      <c r="I29" s="28"/>
      <c r="J29" s="16">
        <v>5</v>
      </c>
      <c r="K29" s="27" t="s">
        <v>3</v>
      </c>
      <c r="L29" s="17">
        <v>3</v>
      </c>
      <c r="M29" s="18"/>
      <c r="N29" s="19">
        <f t="shared" si="10"/>
        <v>15</v>
      </c>
      <c r="O29" s="20" t="str">
        <f t="shared" si="7"/>
        <v>NO</v>
      </c>
      <c r="P29" s="28"/>
      <c r="Q29" s="16">
        <v>6</v>
      </c>
      <c r="R29" s="27" t="s">
        <v>3</v>
      </c>
      <c r="S29" s="17">
        <v>3</v>
      </c>
      <c r="T29" s="18"/>
      <c r="U29" s="19">
        <f t="shared" si="11"/>
        <v>18</v>
      </c>
      <c r="V29" s="20" t="str">
        <f t="shared" si="8"/>
        <v>NO</v>
      </c>
      <c r="W29" s="28"/>
    </row>
    <row r="30" spans="1:23" ht="23.25">
      <c r="A30" s="28"/>
      <c r="B30" s="28"/>
      <c r="C30" s="16">
        <v>4</v>
      </c>
      <c r="D30" s="27" t="s">
        <v>3</v>
      </c>
      <c r="E30" s="17">
        <v>4</v>
      </c>
      <c r="F30" s="18"/>
      <c r="G30" s="19">
        <f t="shared" si="9"/>
        <v>16</v>
      </c>
      <c r="H30" s="20" t="str">
        <f t="shared" si="6"/>
        <v>NO</v>
      </c>
      <c r="I30" s="28"/>
      <c r="J30" s="16">
        <v>5</v>
      </c>
      <c r="K30" s="27" t="s">
        <v>3</v>
      </c>
      <c r="L30" s="17">
        <v>4</v>
      </c>
      <c r="M30" s="18"/>
      <c r="N30" s="19">
        <f t="shared" si="10"/>
        <v>20</v>
      </c>
      <c r="O30" s="20" t="str">
        <f t="shared" si="7"/>
        <v>NO</v>
      </c>
      <c r="P30" s="28"/>
      <c r="Q30" s="16">
        <v>6</v>
      </c>
      <c r="R30" s="27" t="s">
        <v>3</v>
      </c>
      <c r="S30" s="17">
        <v>4</v>
      </c>
      <c r="T30" s="18"/>
      <c r="U30" s="19">
        <f t="shared" si="11"/>
        <v>24</v>
      </c>
      <c r="V30" s="20" t="str">
        <f t="shared" si="8"/>
        <v>NO</v>
      </c>
      <c r="W30" s="28"/>
    </row>
    <row r="31" spans="1:23" ht="23.25">
      <c r="A31" s="28"/>
      <c r="B31" s="28"/>
      <c r="C31" s="16">
        <v>4</v>
      </c>
      <c r="D31" s="27" t="s">
        <v>3</v>
      </c>
      <c r="E31" s="17">
        <v>5</v>
      </c>
      <c r="F31" s="18"/>
      <c r="G31" s="19">
        <f t="shared" si="9"/>
        <v>20</v>
      </c>
      <c r="H31" s="20" t="str">
        <f t="shared" si="6"/>
        <v>NO</v>
      </c>
      <c r="I31" s="28"/>
      <c r="J31" s="16">
        <v>5</v>
      </c>
      <c r="K31" s="27" t="s">
        <v>3</v>
      </c>
      <c r="L31" s="17">
        <v>5</v>
      </c>
      <c r="M31" s="18"/>
      <c r="N31" s="19">
        <f t="shared" si="10"/>
        <v>25</v>
      </c>
      <c r="O31" s="20" t="str">
        <f t="shared" si="7"/>
        <v>NO</v>
      </c>
      <c r="P31" s="28"/>
      <c r="Q31" s="16">
        <v>6</v>
      </c>
      <c r="R31" s="27" t="s">
        <v>3</v>
      </c>
      <c r="S31" s="17">
        <v>5</v>
      </c>
      <c r="T31" s="18"/>
      <c r="U31" s="19">
        <f t="shared" si="11"/>
        <v>30</v>
      </c>
      <c r="V31" s="20" t="str">
        <f t="shared" si="8"/>
        <v>NO</v>
      </c>
      <c r="W31" s="28"/>
    </row>
    <row r="32" spans="1:23" ht="23.25">
      <c r="A32" s="28"/>
      <c r="B32" s="28"/>
      <c r="C32" s="16">
        <v>4</v>
      </c>
      <c r="D32" s="27" t="s">
        <v>3</v>
      </c>
      <c r="E32" s="17">
        <v>6</v>
      </c>
      <c r="F32" s="18"/>
      <c r="G32" s="19">
        <f t="shared" si="9"/>
        <v>24</v>
      </c>
      <c r="H32" s="20" t="str">
        <f t="shared" si="6"/>
        <v>NO</v>
      </c>
      <c r="I32" s="28"/>
      <c r="J32" s="16">
        <v>5</v>
      </c>
      <c r="K32" s="27" t="s">
        <v>3</v>
      </c>
      <c r="L32" s="17">
        <v>6</v>
      </c>
      <c r="M32" s="18"/>
      <c r="N32" s="19">
        <f t="shared" si="10"/>
        <v>30</v>
      </c>
      <c r="O32" s="20" t="str">
        <f t="shared" si="7"/>
        <v>NO</v>
      </c>
      <c r="P32" s="28"/>
      <c r="Q32" s="16">
        <v>6</v>
      </c>
      <c r="R32" s="27" t="s">
        <v>3</v>
      </c>
      <c r="S32" s="17">
        <v>6</v>
      </c>
      <c r="T32" s="18"/>
      <c r="U32" s="19">
        <f t="shared" si="11"/>
        <v>36</v>
      </c>
      <c r="V32" s="20" t="str">
        <f t="shared" si="8"/>
        <v>NO</v>
      </c>
      <c r="W32" s="28"/>
    </row>
    <row r="33" spans="1:23" ht="23.25">
      <c r="A33" s="28"/>
      <c r="B33" s="28"/>
      <c r="C33" s="16">
        <v>4</v>
      </c>
      <c r="D33" s="27" t="s">
        <v>3</v>
      </c>
      <c r="E33" s="17">
        <v>7</v>
      </c>
      <c r="F33" s="18"/>
      <c r="G33" s="19">
        <f t="shared" si="9"/>
        <v>28</v>
      </c>
      <c r="H33" s="20" t="str">
        <f t="shared" si="6"/>
        <v>NO</v>
      </c>
      <c r="I33" s="28"/>
      <c r="J33" s="16">
        <v>5</v>
      </c>
      <c r="K33" s="27" t="s">
        <v>3</v>
      </c>
      <c r="L33" s="17">
        <v>7</v>
      </c>
      <c r="M33" s="18"/>
      <c r="N33" s="19">
        <f t="shared" si="10"/>
        <v>35</v>
      </c>
      <c r="O33" s="20" t="str">
        <f t="shared" si="7"/>
        <v>NO</v>
      </c>
      <c r="P33" s="28"/>
      <c r="Q33" s="16">
        <v>6</v>
      </c>
      <c r="R33" s="27" t="s">
        <v>3</v>
      </c>
      <c r="S33" s="17">
        <v>7</v>
      </c>
      <c r="T33" s="18"/>
      <c r="U33" s="19">
        <f t="shared" si="11"/>
        <v>42</v>
      </c>
      <c r="V33" s="20" t="str">
        <f t="shared" si="8"/>
        <v>NO</v>
      </c>
      <c r="W33" s="28"/>
    </row>
    <row r="34" spans="1:23" ht="23.25">
      <c r="A34" s="28"/>
      <c r="B34" s="28"/>
      <c r="C34" s="16">
        <v>4</v>
      </c>
      <c r="D34" s="27" t="s">
        <v>3</v>
      </c>
      <c r="E34" s="17">
        <v>8</v>
      </c>
      <c r="F34" s="18"/>
      <c r="G34" s="19">
        <f t="shared" si="9"/>
        <v>32</v>
      </c>
      <c r="H34" s="20" t="str">
        <f t="shared" si="6"/>
        <v>NO</v>
      </c>
      <c r="I34" s="28"/>
      <c r="J34" s="16">
        <v>5</v>
      </c>
      <c r="K34" s="27" t="s">
        <v>3</v>
      </c>
      <c r="L34" s="17">
        <v>8</v>
      </c>
      <c r="M34" s="18"/>
      <c r="N34" s="19">
        <f t="shared" si="10"/>
        <v>40</v>
      </c>
      <c r="O34" s="20" t="str">
        <f t="shared" si="7"/>
        <v>NO</v>
      </c>
      <c r="P34" s="28"/>
      <c r="Q34" s="16">
        <v>6</v>
      </c>
      <c r="R34" s="27" t="s">
        <v>3</v>
      </c>
      <c r="S34" s="17">
        <v>8</v>
      </c>
      <c r="T34" s="18"/>
      <c r="U34" s="19">
        <f t="shared" si="11"/>
        <v>48</v>
      </c>
      <c r="V34" s="20" t="str">
        <f t="shared" si="8"/>
        <v>NO</v>
      </c>
      <c r="W34" s="28"/>
    </row>
    <row r="35" spans="1:23" ht="23.25">
      <c r="A35" s="28"/>
      <c r="B35" s="28"/>
      <c r="C35" s="16">
        <v>4</v>
      </c>
      <c r="D35" s="27" t="s">
        <v>3</v>
      </c>
      <c r="E35" s="17">
        <v>9</v>
      </c>
      <c r="F35" s="18"/>
      <c r="G35" s="19">
        <f t="shared" si="9"/>
        <v>36</v>
      </c>
      <c r="H35" s="20" t="str">
        <f t="shared" si="6"/>
        <v>NO</v>
      </c>
      <c r="I35" s="28"/>
      <c r="J35" s="16">
        <v>5</v>
      </c>
      <c r="K35" s="27" t="s">
        <v>3</v>
      </c>
      <c r="L35" s="17">
        <v>9</v>
      </c>
      <c r="M35" s="18"/>
      <c r="N35" s="19">
        <f t="shared" si="10"/>
        <v>45</v>
      </c>
      <c r="O35" s="20" t="str">
        <f t="shared" si="7"/>
        <v>NO</v>
      </c>
      <c r="P35" s="28"/>
      <c r="Q35" s="16">
        <v>6</v>
      </c>
      <c r="R35" s="27" t="s">
        <v>3</v>
      </c>
      <c r="S35" s="17">
        <v>9</v>
      </c>
      <c r="T35" s="18"/>
      <c r="U35" s="19">
        <f t="shared" si="11"/>
        <v>54</v>
      </c>
      <c r="V35" s="20" t="str">
        <f t="shared" si="8"/>
        <v>NO</v>
      </c>
      <c r="W35" s="28"/>
    </row>
    <row r="36" spans="1:23" ht="23.25">
      <c r="A36" s="28"/>
      <c r="B36" s="28"/>
      <c r="C36" s="16">
        <v>4</v>
      </c>
      <c r="D36" s="27" t="s">
        <v>3</v>
      </c>
      <c r="E36" s="17">
        <v>10</v>
      </c>
      <c r="F36" s="18"/>
      <c r="G36" s="19">
        <f t="shared" si="9"/>
        <v>40</v>
      </c>
      <c r="H36" s="20" t="str">
        <f t="shared" si="6"/>
        <v>NO</v>
      </c>
      <c r="I36" s="28"/>
      <c r="J36" s="16">
        <v>5</v>
      </c>
      <c r="K36" s="27" t="s">
        <v>3</v>
      </c>
      <c r="L36" s="17">
        <v>10</v>
      </c>
      <c r="M36" s="18"/>
      <c r="N36" s="19">
        <f t="shared" si="10"/>
        <v>50</v>
      </c>
      <c r="O36" s="20" t="str">
        <f t="shared" si="7"/>
        <v>NO</v>
      </c>
      <c r="P36" s="28"/>
      <c r="Q36" s="16">
        <v>6</v>
      </c>
      <c r="R36" s="27" t="s">
        <v>3</v>
      </c>
      <c r="S36" s="17">
        <v>10</v>
      </c>
      <c r="T36" s="18"/>
      <c r="U36" s="19">
        <f t="shared" si="11"/>
        <v>60</v>
      </c>
      <c r="V36" s="20" t="str">
        <f t="shared" si="8"/>
        <v>NO</v>
      </c>
      <c r="W36" s="28"/>
    </row>
    <row r="37" spans="1:23" ht="14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4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4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4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23.25">
      <c r="A46" s="28"/>
      <c r="B46" s="28"/>
      <c r="C46" s="40" t="s">
        <v>11</v>
      </c>
      <c r="D46" s="40"/>
      <c r="E46" s="40"/>
      <c r="F46" s="40"/>
      <c r="G46" s="40"/>
      <c r="H46" s="40"/>
      <c r="I46" s="28"/>
      <c r="J46" s="40" t="s">
        <v>12</v>
      </c>
      <c r="K46" s="40"/>
      <c r="L46" s="40"/>
      <c r="M46" s="40"/>
      <c r="N46" s="40"/>
      <c r="O46" s="40"/>
      <c r="P46" s="28"/>
      <c r="Q46" s="40" t="s">
        <v>13</v>
      </c>
      <c r="R46" s="40"/>
      <c r="S46" s="40"/>
      <c r="T46" s="40"/>
      <c r="U46" s="40"/>
      <c r="V46" s="40"/>
      <c r="W46" s="28"/>
    </row>
    <row r="47" spans="1:23" ht="23.25">
      <c r="A47" s="28"/>
      <c r="B47" s="28"/>
      <c r="C47" s="16">
        <v>7</v>
      </c>
      <c r="D47" s="27" t="s">
        <v>3</v>
      </c>
      <c r="E47" s="17">
        <v>1</v>
      </c>
      <c r="F47" s="18"/>
      <c r="G47" s="19">
        <f>C47*E47</f>
        <v>7</v>
      </c>
      <c r="H47" s="20" t="str">
        <f aca="true" t="shared" si="12" ref="H47:H56">IF(F47=G47,"BIEN","NO")</f>
        <v>NO</v>
      </c>
      <c r="I47" s="28"/>
      <c r="J47" s="16">
        <v>8</v>
      </c>
      <c r="K47" s="27" t="s">
        <v>3</v>
      </c>
      <c r="L47" s="17">
        <v>1</v>
      </c>
      <c r="M47" s="18"/>
      <c r="N47" s="19">
        <f>J47*L47</f>
        <v>8</v>
      </c>
      <c r="O47" s="20" t="str">
        <f aca="true" t="shared" si="13" ref="O47:O56">IF(M47=N47,"BIEN","NO")</f>
        <v>NO</v>
      </c>
      <c r="P47" s="28"/>
      <c r="Q47" s="16">
        <v>9</v>
      </c>
      <c r="R47" s="27" t="s">
        <v>3</v>
      </c>
      <c r="S47" s="17">
        <v>1</v>
      </c>
      <c r="T47" s="18"/>
      <c r="U47" s="19">
        <f>Q47*S47</f>
        <v>9</v>
      </c>
      <c r="V47" s="20" t="str">
        <f aca="true" t="shared" si="14" ref="V47:V56">IF(T47=U47,"BIEN","NO")</f>
        <v>NO</v>
      </c>
      <c r="W47" s="28"/>
    </row>
    <row r="48" spans="1:23" ht="23.25">
      <c r="A48" s="28"/>
      <c r="B48" s="28"/>
      <c r="C48" s="16">
        <v>7</v>
      </c>
      <c r="D48" s="27" t="s">
        <v>3</v>
      </c>
      <c r="E48" s="17">
        <v>2</v>
      </c>
      <c r="F48" s="18"/>
      <c r="G48" s="19">
        <f aca="true" t="shared" si="15" ref="G48:G56">C48*E48</f>
        <v>14</v>
      </c>
      <c r="H48" s="20" t="str">
        <f t="shared" si="12"/>
        <v>NO</v>
      </c>
      <c r="I48" s="28"/>
      <c r="J48" s="16">
        <v>8</v>
      </c>
      <c r="K48" s="27" t="s">
        <v>3</v>
      </c>
      <c r="L48" s="17">
        <v>2</v>
      </c>
      <c r="M48" s="18"/>
      <c r="N48" s="19">
        <f aca="true" t="shared" si="16" ref="N48:N56">J48*L48</f>
        <v>16</v>
      </c>
      <c r="O48" s="20" t="str">
        <f t="shared" si="13"/>
        <v>NO</v>
      </c>
      <c r="P48" s="28"/>
      <c r="Q48" s="16">
        <v>9</v>
      </c>
      <c r="R48" s="27" t="s">
        <v>3</v>
      </c>
      <c r="S48" s="17">
        <v>2</v>
      </c>
      <c r="T48" s="18"/>
      <c r="U48" s="19">
        <f aca="true" t="shared" si="17" ref="U48:U56">Q48*S48</f>
        <v>18</v>
      </c>
      <c r="V48" s="20" t="str">
        <f t="shared" si="14"/>
        <v>NO</v>
      </c>
      <c r="W48" s="28"/>
    </row>
    <row r="49" spans="1:23" ht="23.25">
      <c r="A49" s="28"/>
      <c r="B49" s="28"/>
      <c r="C49" s="16">
        <v>7</v>
      </c>
      <c r="D49" s="27" t="s">
        <v>3</v>
      </c>
      <c r="E49" s="17">
        <v>3</v>
      </c>
      <c r="F49" s="18"/>
      <c r="G49" s="19">
        <f t="shared" si="15"/>
        <v>21</v>
      </c>
      <c r="H49" s="20" t="str">
        <f t="shared" si="12"/>
        <v>NO</v>
      </c>
      <c r="I49" s="28"/>
      <c r="J49" s="16">
        <v>8</v>
      </c>
      <c r="K49" s="27" t="s">
        <v>3</v>
      </c>
      <c r="L49" s="17">
        <v>3</v>
      </c>
      <c r="M49" s="18"/>
      <c r="N49" s="19">
        <f t="shared" si="16"/>
        <v>24</v>
      </c>
      <c r="O49" s="20" t="str">
        <f t="shared" si="13"/>
        <v>NO</v>
      </c>
      <c r="P49" s="28"/>
      <c r="Q49" s="16">
        <v>9</v>
      </c>
      <c r="R49" s="27" t="s">
        <v>3</v>
      </c>
      <c r="S49" s="17">
        <v>3</v>
      </c>
      <c r="T49" s="18"/>
      <c r="U49" s="19">
        <f t="shared" si="17"/>
        <v>27</v>
      </c>
      <c r="V49" s="20" t="str">
        <f t="shared" si="14"/>
        <v>NO</v>
      </c>
      <c r="W49" s="28"/>
    </row>
    <row r="50" spans="1:23" ht="23.25">
      <c r="A50" s="28"/>
      <c r="B50" s="28"/>
      <c r="C50" s="16">
        <v>7</v>
      </c>
      <c r="D50" s="27" t="s">
        <v>3</v>
      </c>
      <c r="E50" s="17">
        <v>4</v>
      </c>
      <c r="F50" s="18"/>
      <c r="G50" s="19">
        <f t="shared" si="15"/>
        <v>28</v>
      </c>
      <c r="H50" s="20" t="str">
        <f t="shared" si="12"/>
        <v>NO</v>
      </c>
      <c r="I50" s="28"/>
      <c r="J50" s="16">
        <v>8</v>
      </c>
      <c r="K50" s="27" t="s">
        <v>3</v>
      </c>
      <c r="L50" s="17">
        <v>4</v>
      </c>
      <c r="M50" s="18"/>
      <c r="N50" s="19">
        <f t="shared" si="16"/>
        <v>32</v>
      </c>
      <c r="O50" s="20" t="str">
        <f t="shared" si="13"/>
        <v>NO</v>
      </c>
      <c r="P50" s="28"/>
      <c r="Q50" s="16">
        <v>9</v>
      </c>
      <c r="R50" s="27" t="s">
        <v>3</v>
      </c>
      <c r="S50" s="17">
        <v>4</v>
      </c>
      <c r="T50" s="18"/>
      <c r="U50" s="19">
        <f t="shared" si="17"/>
        <v>36</v>
      </c>
      <c r="V50" s="20" t="str">
        <f t="shared" si="14"/>
        <v>NO</v>
      </c>
      <c r="W50" s="28"/>
    </row>
    <row r="51" spans="1:23" ht="23.25">
      <c r="A51" s="28"/>
      <c r="B51" s="28"/>
      <c r="C51" s="16">
        <v>7</v>
      </c>
      <c r="D51" s="27" t="s">
        <v>3</v>
      </c>
      <c r="E51" s="17">
        <v>5</v>
      </c>
      <c r="F51" s="18"/>
      <c r="G51" s="19">
        <f t="shared" si="15"/>
        <v>35</v>
      </c>
      <c r="H51" s="20" t="str">
        <f t="shared" si="12"/>
        <v>NO</v>
      </c>
      <c r="I51" s="28"/>
      <c r="J51" s="16">
        <v>8</v>
      </c>
      <c r="K51" s="27" t="s">
        <v>3</v>
      </c>
      <c r="L51" s="17">
        <v>5</v>
      </c>
      <c r="M51" s="18"/>
      <c r="N51" s="19">
        <f t="shared" si="16"/>
        <v>40</v>
      </c>
      <c r="O51" s="20" t="str">
        <f t="shared" si="13"/>
        <v>NO</v>
      </c>
      <c r="P51" s="28"/>
      <c r="Q51" s="16">
        <v>9</v>
      </c>
      <c r="R51" s="27" t="s">
        <v>3</v>
      </c>
      <c r="S51" s="17">
        <v>5</v>
      </c>
      <c r="T51" s="18"/>
      <c r="U51" s="19">
        <f t="shared" si="17"/>
        <v>45</v>
      </c>
      <c r="V51" s="20" t="str">
        <f t="shared" si="14"/>
        <v>NO</v>
      </c>
      <c r="W51" s="28"/>
    </row>
    <row r="52" spans="1:23" ht="23.25">
      <c r="A52" s="28"/>
      <c r="B52" s="28"/>
      <c r="C52" s="16">
        <v>7</v>
      </c>
      <c r="D52" s="27" t="s">
        <v>3</v>
      </c>
      <c r="E52" s="17">
        <v>6</v>
      </c>
      <c r="F52" s="18"/>
      <c r="G52" s="19">
        <f t="shared" si="15"/>
        <v>42</v>
      </c>
      <c r="H52" s="20" t="str">
        <f t="shared" si="12"/>
        <v>NO</v>
      </c>
      <c r="I52" s="28"/>
      <c r="J52" s="16">
        <v>8</v>
      </c>
      <c r="K52" s="27" t="s">
        <v>3</v>
      </c>
      <c r="L52" s="17">
        <v>6</v>
      </c>
      <c r="M52" s="18"/>
      <c r="N52" s="19">
        <f t="shared" si="16"/>
        <v>48</v>
      </c>
      <c r="O52" s="20" t="str">
        <f t="shared" si="13"/>
        <v>NO</v>
      </c>
      <c r="P52" s="28"/>
      <c r="Q52" s="16">
        <v>9</v>
      </c>
      <c r="R52" s="27" t="s">
        <v>3</v>
      </c>
      <c r="S52" s="17">
        <v>6</v>
      </c>
      <c r="T52" s="18"/>
      <c r="U52" s="19">
        <f t="shared" si="17"/>
        <v>54</v>
      </c>
      <c r="V52" s="20" t="str">
        <f t="shared" si="14"/>
        <v>NO</v>
      </c>
      <c r="W52" s="28"/>
    </row>
    <row r="53" spans="1:23" ht="23.25">
      <c r="A53" s="28"/>
      <c r="B53" s="28"/>
      <c r="C53" s="16">
        <v>7</v>
      </c>
      <c r="D53" s="27" t="s">
        <v>3</v>
      </c>
      <c r="E53" s="17">
        <v>7</v>
      </c>
      <c r="F53" s="18"/>
      <c r="G53" s="19">
        <f t="shared" si="15"/>
        <v>49</v>
      </c>
      <c r="H53" s="20" t="str">
        <f t="shared" si="12"/>
        <v>NO</v>
      </c>
      <c r="I53" s="28"/>
      <c r="J53" s="16">
        <v>8</v>
      </c>
      <c r="K53" s="27" t="s">
        <v>3</v>
      </c>
      <c r="L53" s="17">
        <v>7</v>
      </c>
      <c r="M53" s="18"/>
      <c r="N53" s="19">
        <f t="shared" si="16"/>
        <v>56</v>
      </c>
      <c r="O53" s="20" t="str">
        <f t="shared" si="13"/>
        <v>NO</v>
      </c>
      <c r="P53" s="28"/>
      <c r="Q53" s="16">
        <v>9</v>
      </c>
      <c r="R53" s="27" t="s">
        <v>3</v>
      </c>
      <c r="S53" s="17">
        <v>7</v>
      </c>
      <c r="T53" s="18"/>
      <c r="U53" s="19">
        <f t="shared" si="17"/>
        <v>63</v>
      </c>
      <c r="V53" s="20" t="str">
        <f t="shared" si="14"/>
        <v>NO</v>
      </c>
      <c r="W53" s="28"/>
    </row>
    <row r="54" spans="1:23" ht="23.25">
      <c r="A54" s="28"/>
      <c r="B54" s="28"/>
      <c r="C54" s="16">
        <v>7</v>
      </c>
      <c r="D54" s="27" t="s">
        <v>3</v>
      </c>
      <c r="E54" s="17">
        <v>8</v>
      </c>
      <c r="F54" s="18"/>
      <c r="G54" s="19">
        <f t="shared" si="15"/>
        <v>56</v>
      </c>
      <c r="H54" s="20" t="str">
        <f t="shared" si="12"/>
        <v>NO</v>
      </c>
      <c r="I54" s="28"/>
      <c r="J54" s="16">
        <v>8</v>
      </c>
      <c r="K54" s="27" t="s">
        <v>3</v>
      </c>
      <c r="L54" s="17">
        <v>8</v>
      </c>
      <c r="M54" s="18"/>
      <c r="N54" s="19">
        <f t="shared" si="16"/>
        <v>64</v>
      </c>
      <c r="O54" s="20" t="str">
        <f t="shared" si="13"/>
        <v>NO</v>
      </c>
      <c r="P54" s="28"/>
      <c r="Q54" s="16">
        <v>9</v>
      </c>
      <c r="R54" s="27" t="s">
        <v>3</v>
      </c>
      <c r="S54" s="17">
        <v>8</v>
      </c>
      <c r="T54" s="18"/>
      <c r="U54" s="19">
        <f t="shared" si="17"/>
        <v>72</v>
      </c>
      <c r="V54" s="20" t="str">
        <f t="shared" si="14"/>
        <v>NO</v>
      </c>
      <c r="W54" s="28"/>
    </row>
    <row r="55" spans="1:23" ht="23.25">
      <c r="A55" s="28"/>
      <c r="B55" s="28"/>
      <c r="C55" s="16">
        <v>7</v>
      </c>
      <c r="D55" s="27" t="s">
        <v>3</v>
      </c>
      <c r="E55" s="17">
        <v>9</v>
      </c>
      <c r="F55" s="18"/>
      <c r="G55" s="19">
        <f t="shared" si="15"/>
        <v>63</v>
      </c>
      <c r="H55" s="20" t="str">
        <f t="shared" si="12"/>
        <v>NO</v>
      </c>
      <c r="I55" s="28"/>
      <c r="J55" s="16">
        <v>8</v>
      </c>
      <c r="K55" s="27" t="s">
        <v>3</v>
      </c>
      <c r="L55" s="17">
        <v>9</v>
      </c>
      <c r="M55" s="18"/>
      <c r="N55" s="19">
        <f t="shared" si="16"/>
        <v>72</v>
      </c>
      <c r="O55" s="20" t="str">
        <f t="shared" si="13"/>
        <v>NO</v>
      </c>
      <c r="P55" s="28"/>
      <c r="Q55" s="16">
        <v>9</v>
      </c>
      <c r="R55" s="27" t="s">
        <v>3</v>
      </c>
      <c r="S55" s="17">
        <v>9</v>
      </c>
      <c r="T55" s="18"/>
      <c r="U55" s="19">
        <f t="shared" si="17"/>
        <v>81</v>
      </c>
      <c r="V55" s="20" t="str">
        <f t="shared" si="14"/>
        <v>NO</v>
      </c>
      <c r="W55" s="28"/>
    </row>
    <row r="56" spans="1:23" ht="23.25">
      <c r="A56" s="28"/>
      <c r="B56" s="28"/>
      <c r="C56" s="16">
        <v>7</v>
      </c>
      <c r="D56" s="27" t="s">
        <v>3</v>
      </c>
      <c r="E56" s="17">
        <v>10</v>
      </c>
      <c r="F56" s="18"/>
      <c r="G56" s="19">
        <f t="shared" si="15"/>
        <v>70</v>
      </c>
      <c r="H56" s="20" t="str">
        <f t="shared" si="12"/>
        <v>NO</v>
      </c>
      <c r="I56" s="28"/>
      <c r="J56" s="16">
        <v>8</v>
      </c>
      <c r="K56" s="27" t="s">
        <v>3</v>
      </c>
      <c r="L56" s="17">
        <v>10</v>
      </c>
      <c r="M56" s="18"/>
      <c r="N56" s="19">
        <f t="shared" si="16"/>
        <v>80</v>
      </c>
      <c r="O56" s="20" t="str">
        <f t="shared" si="13"/>
        <v>NO</v>
      </c>
      <c r="P56" s="28"/>
      <c r="Q56" s="16">
        <v>9</v>
      </c>
      <c r="R56" s="27" t="s">
        <v>3</v>
      </c>
      <c r="S56" s="17">
        <v>10</v>
      </c>
      <c r="T56" s="18"/>
      <c r="U56" s="19">
        <f t="shared" si="17"/>
        <v>90</v>
      </c>
      <c r="V56" s="20" t="str">
        <f t="shared" si="14"/>
        <v>NO</v>
      </c>
      <c r="W56" s="28"/>
    </row>
    <row r="57" spans="1:23" ht="14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4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4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4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23.25">
      <c r="A66" s="28"/>
      <c r="B66" s="28"/>
      <c r="C66" s="40" t="s">
        <v>6</v>
      </c>
      <c r="D66" s="40"/>
      <c r="E66" s="40"/>
      <c r="F66" s="40"/>
      <c r="G66" s="40"/>
      <c r="H66" s="40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23.25">
      <c r="A67" s="28"/>
      <c r="B67" s="28"/>
      <c r="C67" s="16">
        <v>10</v>
      </c>
      <c r="D67" s="27" t="s">
        <v>3</v>
      </c>
      <c r="E67" s="17">
        <v>1</v>
      </c>
      <c r="F67" s="18"/>
      <c r="G67" s="19">
        <f>C67*E67</f>
        <v>10</v>
      </c>
      <c r="H67" s="20" t="str">
        <f aca="true" t="shared" si="18" ref="H67:H76">IF(F67=G67,"BIEN","NO")</f>
        <v>NO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39"/>
      <c r="W67" s="28"/>
    </row>
    <row r="68" spans="1:23" ht="23.25">
      <c r="A68" s="28"/>
      <c r="B68" s="28"/>
      <c r="C68" s="16">
        <v>10</v>
      </c>
      <c r="D68" s="27" t="s">
        <v>3</v>
      </c>
      <c r="E68" s="17">
        <v>2</v>
      </c>
      <c r="F68" s="18"/>
      <c r="G68" s="19">
        <f aca="true" t="shared" si="19" ref="G68:G76">C68*E68</f>
        <v>20</v>
      </c>
      <c r="H68" s="20" t="str">
        <f t="shared" si="18"/>
        <v>NO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23.25">
      <c r="A69" s="28"/>
      <c r="B69" s="28"/>
      <c r="C69" s="16">
        <v>10</v>
      </c>
      <c r="D69" s="27" t="s">
        <v>3</v>
      </c>
      <c r="E69" s="17">
        <v>3</v>
      </c>
      <c r="F69" s="18"/>
      <c r="G69" s="19">
        <f t="shared" si="19"/>
        <v>30</v>
      </c>
      <c r="H69" s="20" t="str">
        <f t="shared" si="18"/>
        <v>NO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23.25">
      <c r="A70" s="28"/>
      <c r="B70" s="28"/>
      <c r="C70" s="16">
        <v>10</v>
      </c>
      <c r="D70" s="27" t="s">
        <v>3</v>
      </c>
      <c r="E70" s="17">
        <v>4</v>
      </c>
      <c r="F70" s="18"/>
      <c r="G70" s="19">
        <f t="shared" si="19"/>
        <v>40</v>
      </c>
      <c r="H70" s="20" t="str">
        <f t="shared" si="18"/>
        <v>NO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23.25">
      <c r="A71" s="28"/>
      <c r="B71" s="28"/>
      <c r="C71" s="16">
        <v>10</v>
      </c>
      <c r="D71" s="27" t="s">
        <v>3</v>
      </c>
      <c r="E71" s="17">
        <v>5</v>
      </c>
      <c r="F71" s="18"/>
      <c r="G71" s="19">
        <f t="shared" si="19"/>
        <v>50</v>
      </c>
      <c r="H71" s="20" t="str">
        <f t="shared" si="18"/>
        <v>NO</v>
      </c>
      <c r="I71" s="28"/>
      <c r="J71" s="28"/>
      <c r="K71" s="28"/>
      <c r="L71" s="28"/>
      <c r="M71" s="28"/>
      <c r="N71" s="28"/>
      <c r="O71" s="41"/>
      <c r="P71" s="41"/>
      <c r="Q71" s="41"/>
      <c r="R71" s="41"/>
      <c r="S71" s="41"/>
      <c r="T71" s="41"/>
      <c r="U71" s="28"/>
      <c r="V71" s="28"/>
      <c r="W71" s="28"/>
    </row>
    <row r="72" spans="1:23" ht="23.25">
      <c r="A72" s="28"/>
      <c r="B72" s="28"/>
      <c r="C72" s="16">
        <v>10</v>
      </c>
      <c r="D72" s="27" t="s">
        <v>3</v>
      </c>
      <c r="E72" s="17">
        <v>6</v>
      </c>
      <c r="F72" s="18"/>
      <c r="G72" s="19">
        <f t="shared" si="19"/>
        <v>60</v>
      </c>
      <c r="H72" s="20" t="str">
        <f t="shared" si="18"/>
        <v>NO</v>
      </c>
      <c r="I72" s="28"/>
      <c r="J72" s="28"/>
      <c r="K72" s="28"/>
      <c r="L72" s="28"/>
      <c r="M72" s="28"/>
      <c r="N72" s="28"/>
      <c r="O72" s="29"/>
      <c r="P72" s="29"/>
      <c r="Q72" s="30"/>
      <c r="R72" s="31"/>
      <c r="S72" s="32"/>
      <c r="T72" s="33"/>
      <c r="U72" s="28"/>
      <c r="V72" s="28"/>
      <c r="W72" s="28"/>
    </row>
    <row r="73" spans="1:23" ht="23.25">
      <c r="A73" s="28"/>
      <c r="B73" s="28"/>
      <c r="C73" s="16">
        <v>10</v>
      </c>
      <c r="D73" s="27" t="s">
        <v>3</v>
      </c>
      <c r="E73" s="17">
        <v>7</v>
      </c>
      <c r="F73" s="18"/>
      <c r="G73" s="19">
        <f t="shared" si="19"/>
        <v>70</v>
      </c>
      <c r="H73" s="20" t="str">
        <f t="shared" si="18"/>
        <v>NO</v>
      </c>
      <c r="I73" s="28"/>
      <c r="J73" s="28"/>
      <c r="K73" s="28"/>
      <c r="L73" s="28"/>
      <c r="M73" s="28"/>
      <c r="N73" s="28"/>
      <c r="O73" s="29"/>
      <c r="P73" s="29"/>
      <c r="Q73" s="30"/>
      <c r="R73" s="31"/>
      <c r="S73" s="32"/>
      <c r="T73" s="33"/>
      <c r="U73" s="28"/>
      <c r="V73" s="28"/>
      <c r="W73" s="28"/>
    </row>
    <row r="74" spans="1:23" ht="23.25">
      <c r="A74" s="28"/>
      <c r="B74" s="28"/>
      <c r="C74" s="16">
        <v>10</v>
      </c>
      <c r="D74" s="27" t="s">
        <v>3</v>
      </c>
      <c r="E74" s="17">
        <v>8</v>
      </c>
      <c r="F74" s="18"/>
      <c r="G74" s="19">
        <f t="shared" si="19"/>
        <v>80</v>
      </c>
      <c r="H74" s="20" t="str">
        <f t="shared" si="18"/>
        <v>NO</v>
      </c>
      <c r="I74" s="28"/>
      <c r="J74" s="28"/>
      <c r="K74" s="28"/>
      <c r="L74" s="28"/>
      <c r="M74" s="28"/>
      <c r="N74" s="28"/>
      <c r="O74" s="29"/>
      <c r="P74" s="29"/>
      <c r="Q74" s="30"/>
      <c r="R74" s="31"/>
      <c r="S74" s="32"/>
      <c r="T74" s="33"/>
      <c r="U74" s="28"/>
      <c r="V74" s="28"/>
      <c r="W74" s="28"/>
    </row>
    <row r="75" spans="1:23" ht="23.25">
      <c r="A75" s="28"/>
      <c r="B75" s="28"/>
      <c r="C75" s="16">
        <v>10</v>
      </c>
      <c r="D75" s="27" t="s">
        <v>3</v>
      </c>
      <c r="E75" s="17">
        <v>9</v>
      </c>
      <c r="F75" s="18"/>
      <c r="G75" s="19">
        <f t="shared" si="19"/>
        <v>90</v>
      </c>
      <c r="H75" s="20" t="str">
        <f t="shared" si="18"/>
        <v>NO</v>
      </c>
      <c r="I75" s="28"/>
      <c r="J75" s="28"/>
      <c r="K75" s="28"/>
      <c r="L75" s="28"/>
      <c r="M75" s="28"/>
      <c r="N75" s="28"/>
      <c r="O75" s="29"/>
      <c r="P75" s="29"/>
      <c r="Q75" s="30"/>
      <c r="R75" s="31"/>
      <c r="S75" s="32"/>
      <c r="T75" s="33"/>
      <c r="U75" s="28"/>
      <c r="V75" s="28"/>
      <c r="W75" s="28"/>
    </row>
    <row r="76" spans="1:23" ht="23.25">
      <c r="A76" s="28"/>
      <c r="B76" s="28"/>
      <c r="C76" s="16">
        <v>10</v>
      </c>
      <c r="D76" s="27" t="s">
        <v>3</v>
      </c>
      <c r="E76" s="17">
        <v>10</v>
      </c>
      <c r="F76" s="18"/>
      <c r="G76" s="19">
        <f t="shared" si="19"/>
        <v>100</v>
      </c>
      <c r="H76" s="20" t="str">
        <f t="shared" si="18"/>
        <v>NO</v>
      </c>
      <c r="I76" s="28"/>
      <c r="J76" s="28"/>
      <c r="K76" s="28"/>
      <c r="L76" s="28"/>
      <c r="M76" s="28"/>
      <c r="N76" s="28"/>
      <c r="O76" s="29"/>
      <c r="P76" s="29"/>
      <c r="Q76" s="30"/>
      <c r="R76" s="31"/>
      <c r="S76" s="32"/>
      <c r="T76" s="33"/>
      <c r="U76" s="28"/>
      <c r="V76" s="28"/>
      <c r="W76" s="28"/>
    </row>
    <row r="77" spans="1:23" ht="23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9"/>
      <c r="Q77" s="30"/>
      <c r="R77" s="31"/>
      <c r="S77" s="32"/>
      <c r="T77" s="33"/>
      <c r="U77" s="28"/>
      <c r="V77" s="28"/>
      <c r="W77" s="28"/>
    </row>
    <row r="78" spans="1:23" ht="23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9"/>
      <c r="P78" s="29"/>
      <c r="Q78" s="30"/>
      <c r="R78" s="31"/>
      <c r="S78" s="32"/>
      <c r="T78" s="33"/>
      <c r="U78" s="28"/>
      <c r="V78" s="28"/>
      <c r="W78" s="28"/>
    </row>
    <row r="79" spans="1:23" ht="23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9"/>
      <c r="P79" s="29"/>
      <c r="Q79" s="30"/>
      <c r="R79" s="31"/>
      <c r="S79" s="32"/>
      <c r="T79" s="33"/>
      <c r="U79" s="28"/>
      <c r="V79" s="28"/>
      <c r="W79" s="28"/>
    </row>
    <row r="80" spans="1:23" ht="23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9"/>
      <c r="Q80" s="30"/>
      <c r="R80" s="31"/>
      <c r="S80" s="32"/>
      <c r="T80" s="33"/>
      <c r="U80" s="28"/>
      <c r="V80" s="28"/>
      <c r="W80" s="28"/>
    </row>
    <row r="81" spans="15:20" ht="23.25">
      <c r="O81" s="22"/>
      <c r="P81" s="22"/>
      <c r="Q81" s="23"/>
      <c r="R81" s="24"/>
      <c r="S81" s="25"/>
      <c r="T81" s="26"/>
    </row>
  </sheetData>
  <sheetProtection sheet="1" selectLockedCells="1"/>
  <mergeCells count="11">
    <mergeCell ref="C46:H46"/>
    <mergeCell ref="J46:O46"/>
    <mergeCell ref="Q46:V46"/>
    <mergeCell ref="C66:H66"/>
    <mergeCell ref="O71:T71"/>
    <mergeCell ref="C6:H6"/>
    <mergeCell ref="J6:O6"/>
    <mergeCell ref="Q6:V6"/>
    <mergeCell ref="C26:H26"/>
    <mergeCell ref="J26:O26"/>
    <mergeCell ref="Q26:V26"/>
  </mergeCells>
  <conditionalFormatting sqref="H7:H16 O7:O16 V7:V16 H27:H36 O27:O36 V27:V36 H47:H56 O47:O56 V47:V56 H67:H76">
    <cfRule type="cellIs" priority="2" dxfId="4" operator="equal">
      <formula>"NO"</formula>
    </cfRule>
  </conditionalFormatting>
  <conditionalFormatting sqref="Q77 H7:H16 O7:O16 V7:V16 H27:H36 O27:O36 V27:V36 H47:H56 O47:O56 V47:V56 H67:H76">
    <cfRule type="cellIs" priority="1" dxfId="5" operator="equal">
      <formula>"BIEN"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1"/>
  <sheetViews>
    <sheetView zoomScalePageLayoutView="0" workbookViewId="0" topLeftCell="A1">
      <selection activeCell="E3" sqref="E3"/>
    </sheetView>
  </sheetViews>
  <sheetFormatPr defaultColWidth="11.421875" defaultRowHeight="15"/>
  <cols>
    <col min="6" max="6" width="15.7109375" style="0" customWidth="1"/>
  </cols>
  <sheetData>
    <row r="1" spans="1:9" ht="30.75" thickBot="1">
      <c r="A1" s="44" t="s">
        <v>15</v>
      </c>
      <c r="B1" s="45"/>
      <c r="C1" s="45"/>
      <c r="D1" s="45"/>
      <c r="E1" s="45"/>
      <c r="F1" s="46"/>
      <c r="G1" s="1"/>
      <c r="I1" s="2"/>
    </row>
    <row r="2" spans="1:10" ht="26.25" customHeight="1" thickBot="1">
      <c r="A2" s="3">
        <v>2</v>
      </c>
      <c r="B2" s="4" t="s">
        <v>3</v>
      </c>
      <c r="C2" s="4">
        <v>3</v>
      </c>
      <c r="D2" s="4" t="s">
        <v>14</v>
      </c>
      <c r="E2" s="36">
        <v>6</v>
      </c>
      <c r="F2" s="5" t="s">
        <v>0</v>
      </c>
      <c r="G2" s="6"/>
      <c r="I2" s="7" t="s">
        <v>0</v>
      </c>
      <c r="J2" s="8">
        <f>COUNTIF(F2:F21,I2)</f>
        <v>1</v>
      </c>
    </row>
    <row r="3" spans="1:10" ht="26.25" customHeight="1" thickBot="1">
      <c r="A3" s="9">
        <v>3</v>
      </c>
      <c r="B3" s="10" t="s">
        <v>3</v>
      </c>
      <c r="C3" s="10">
        <v>8</v>
      </c>
      <c r="D3" s="10" t="s">
        <v>14</v>
      </c>
      <c r="E3" s="37"/>
      <c r="F3" s="5"/>
      <c r="G3" s="6"/>
      <c r="I3" s="11" t="s">
        <v>1</v>
      </c>
      <c r="J3" s="8">
        <f>COUNTIF($F$2:$F$21,$I3)</f>
        <v>0</v>
      </c>
    </row>
    <row r="4" spans="1:9" ht="26.25" customHeight="1" thickBot="1">
      <c r="A4" s="9">
        <v>3</v>
      </c>
      <c r="B4" s="10" t="s">
        <v>3</v>
      </c>
      <c r="C4" s="10">
        <v>6</v>
      </c>
      <c r="D4" s="10" t="s">
        <v>14</v>
      </c>
      <c r="E4" s="37"/>
      <c r="F4" s="34"/>
      <c r="G4" s="6"/>
      <c r="I4" s="2"/>
    </row>
    <row r="5" spans="1:11" ht="26.25" customHeight="1" thickBot="1">
      <c r="A5" s="9">
        <v>10</v>
      </c>
      <c r="B5" s="10" t="s">
        <v>3</v>
      </c>
      <c r="C5" s="10">
        <v>7</v>
      </c>
      <c r="D5" s="10" t="s">
        <v>14</v>
      </c>
      <c r="E5" s="37"/>
      <c r="F5" s="5"/>
      <c r="G5" s="6"/>
      <c r="H5" s="47" t="s">
        <v>2</v>
      </c>
      <c r="I5" s="47"/>
      <c r="J5" s="48">
        <f>J2/20*100</f>
        <v>5</v>
      </c>
      <c r="K5" s="48"/>
    </row>
    <row r="6" spans="1:13" ht="26.25" customHeight="1" thickBot="1">
      <c r="A6" s="9">
        <v>10</v>
      </c>
      <c r="B6" s="10" t="s">
        <v>3</v>
      </c>
      <c r="C6" s="10">
        <v>2</v>
      </c>
      <c r="D6" s="10" t="s">
        <v>14</v>
      </c>
      <c r="E6" s="37"/>
      <c r="F6" s="34"/>
      <c r="G6" s="6"/>
      <c r="H6" s="49"/>
      <c r="I6" s="49"/>
      <c r="J6" s="48"/>
      <c r="K6" s="48"/>
      <c r="M6" s="35">
        <f>_xlfn.IFERROR(IF(K1="","",IF(K1=10,"Matricula de Honor",IF(K1&gt;=9,"Sobresaliente",IF(K1&gt;=7,"Notable",IF(K1&gt;=6,"Bien",IF(K1&gt;=5,"Suficiente",IF(K1&gt;=0,"Insuficiente",""))))))),"")</f>
      </c>
    </row>
    <row r="7" spans="1:9" ht="26.25" customHeight="1" thickBot="1">
      <c r="A7" s="9">
        <v>2</v>
      </c>
      <c r="B7" s="10" t="s">
        <v>3</v>
      </c>
      <c r="C7" s="10">
        <v>6</v>
      </c>
      <c r="D7" s="10" t="s">
        <v>14</v>
      </c>
      <c r="E7" s="37"/>
      <c r="F7" s="5"/>
      <c r="G7" s="12"/>
      <c r="H7" s="42"/>
      <c r="I7" s="43"/>
    </row>
    <row r="8" spans="1:11" ht="26.25" customHeight="1" thickBot="1">
      <c r="A8" s="9">
        <v>5</v>
      </c>
      <c r="B8" s="10" t="s">
        <v>3</v>
      </c>
      <c r="C8" s="10">
        <v>8</v>
      </c>
      <c r="D8" s="10" t="s">
        <v>14</v>
      </c>
      <c r="E8" s="37"/>
      <c r="F8" s="5"/>
      <c r="G8" s="6"/>
      <c r="I8" s="2"/>
      <c r="K8" s="13"/>
    </row>
    <row r="9" spans="1:9" ht="26.25" customHeight="1" thickBot="1">
      <c r="A9" s="9">
        <v>6</v>
      </c>
      <c r="B9" s="10" t="s">
        <v>3</v>
      </c>
      <c r="C9" s="10">
        <v>2</v>
      </c>
      <c r="D9" s="10" t="s">
        <v>14</v>
      </c>
      <c r="E9" s="37"/>
      <c r="F9" s="5"/>
      <c r="G9" s="6"/>
      <c r="I9" s="2"/>
    </row>
    <row r="10" spans="1:9" ht="26.25" customHeight="1" thickBot="1">
      <c r="A10" s="9">
        <v>4</v>
      </c>
      <c r="B10" s="10" t="s">
        <v>3</v>
      </c>
      <c r="C10" s="10">
        <v>1</v>
      </c>
      <c r="D10" s="10" t="s">
        <v>14</v>
      </c>
      <c r="E10" s="37"/>
      <c r="F10" s="5"/>
      <c r="G10" s="6"/>
      <c r="I10" s="2"/>
    </row>
    <row r="11" spans="1:9" ht="26.25" customHeight="1" thickBot="1">
      <c r="A11" s="9">
        <v>8</v>
      </c>
      <c r="B11" s="10" t="s">
        <v>3</v>
      </c>
      <c r="C11" s="10">
        <v>5</v>
      </c>
      <c r="D11" s="10" t="s">
        <v>14</v>
      </c>
      <c r="E11" s="37"/>
      <c r="F11" s="5"/>
      <c r="G11" s="12"/>
      <c r="I11" s="2"/>
    </row>
    <row r="12" spans="1:9" ht="26.25" customHeight="1" thickBot="1">
      <c r="A12" s="9">
        <v>8</v>
      </c>
      <c r="B12" s="10" t="s">
        <v>3</v>
      </c>
      <c r="C12" s="10">
        <v>5</v>
      </c>
      <c r="D12" s="10" t="s">
        <v>14</v>
      </c>
      <c r="E12" s="37"/>
      <c r="F12" s="5"/>
      <c r="G12" s="12"/>
      <c r="I12" s="2"/>
    </row>
    <row r="13" spans="1:9" ht="26.25" customHeight="1" thickBot="1">
      <c r="A13" s="9">
        <v>7</v>
      </c>
      <c r="B13" s="10" t="s">
        <v>3</v>
      </c>
      <c r="C13" s="10">
        <v>5</v>
      </c>
      <c r="D13" s="10" t="s">
        <v>14</v>
      </c>
      <c r="E13" s="37"/>
      <c r="F13" s="5"/>
      <c r="G13" s="12"/>
      <c r="I13" s="2"/>
    </row>
    <row r="14" spans="1:9" ht="26.25" customHeight="1" thickBot="1">
      <c r="A14" s="9">
        <v>9</v>
      </c>
      <c r="B14" s="10" t="s">
        <v>3</v>
      </c>
      <c r="C14" s="10">
        <v>10</v>
      </c>
      <c r="D14" s="10" t="s">
        <v>14</v>
      </c>
      <c r="E14" s="37"/>
      <c r="F14" s="5"/>
      <c r="G14" s="6"/>
      <c r="I14" s="2"/>
    </row>
    <row r="15" spans="1:9" ht="26.25" customHeight="1" thickBot="1">
      <c r="A15" s="9">
        <v>6</v>
      </c>
      <c r="B15" s="10" t="s">
        <v>3</v>
      </c>
      <c r="C15" s="10">
        <v>9</v>
      </c>
      <c r="D15" s="10" t="s">
        <v>14</v>
      </c>
      <c r="E15" s="37"/>
      <c r="F15" s="5"/>
      <c r="G15" s="6"/>
      <c r="I15" s="2"/>
    </row>
    <row r="16" spans="1:9" ht="26.25" customHeight="1" thickBot="1">
      <c r="A16" s="9">
        <v>10</v>
      </c>
      <c r="B16" s="10" t="s">
        <v>3</v>
      </c>
      <c r="C16" s="10">
        <v>10</v>
      </c>
      <c r="D16" s="10" t="s">
        <v>14</v>
      </c>
      <c r="E16" s="37"/>
      <c r="F16" s="5"/>
      <c r="G16" s="6"/>
      <c r="I16" s="2"/>
    </row>
    <row r="17" spans="1:9" ht="26.25" customHeight="1" thickBot="1">
      <c r="A17" s="9">
        <v>10</v>
      </c>
      <c r="B17" s="10" t="s">
        <v>3</v>
      </c>
      <c r="C17" s="10">
        <v>9</v>
      </c>
      <c r="D17" s="10" t="s">
        <v>14</v>
      </c>
      <c r="E17" s="37"/>
      <c r="F17" s="5"/>
      <c r="G17" s="12"/>
      <c r="I17" s="2"/>
    </row>
    <row r="18" spans="1:9" ht="26.25" customHeight="1" thickBot="1">
      <c r="A18" s="9">
        <v>7</v>
      </c>
      <c r="B18" s="10" t="s">
        <v>3</v>
      </c>
      <c r="C18" s="10">
        <v>8</v>
      </c>
      <c r="D18" s="10" t="s">
        <v>14</v>
      </c>
      <c r="E18" s="37"/>
      <c r="F18" s="5"/>
      <c r="G18" s="6"/>
      <c r="I18" s="2"/>
    </row>
    <row r="19" spans="1:9" ht="26.25" customHeight="1" thickBot="1">
      <c r="A19" s="9">
        <v>3</v>
      </c>
      <c r="B19" s="10" t="s">
        <v>3</v>
      </c>
      <c r="C19" s="10">
        <v>4</v>
      </c>
      <c r="D19" s="10" t="s">
        <v>14</v>
      </c>
      <c r="E19" s="37"/>
      <c r="F19" s="5"/>
      <c r="G19" s="6"/>
      <c r="I19" s="2"/>
    </row>
    <row r="20" spans="1:9" ht="26.25" customHeight="1" thickBot="1">
      <c r="A20" s="9">
        <v>8</v>
      </c>
      <c r="B20" s="10" t="s">
        <v>3</v>
      </c>
      <c r="C20" s="10">
        <v>4</v>
      </c>
      <c r="D20" s="10" t="s">
        <v>14</v>
      </c>
      <c r="E20" s="37"/>
      <c r="F20" s="5"/>
      <c r="G20" s="6"/>
      <c r="I20" s="2"/>
    </row>
    <row r="21" spans="1:9" ht="26.25" customHeight="1" thickBot="1">
      <c r="A21" s="14">
        <v>3</v>
      </c>
      <c r="B21" s="15" t="s">
        <v>3</v>
      </c>
      <c r="C21" s="15">
        <v>5</v>
      </c>
      <c r="D21" s="15" t="s">
        <v>14</v>
      </c>
      <c r="E21" s="38"/>
      <c r="F21" s="5"/>
      <c r="G21" s="6"/>
      <c r="I21" s="2"/>
    </row>
  </sheetData>
  <sheetProtection selectLockedCells="1"/>
  <mergeCells count="6">
    <mergeCell ref="H7:I7"/>
    <mergeCell ref="A1:F1"/>
    <mergeCell ref="H5:I5"/>
    <mergeCell ref="J5:K5"/>
    <mergeCell ref="H6:I6"/>
    <mergeCell ref="J6:K6"/>
  </mergeCells>
  <conditionalFormatting sqref="F2:F21">
    <cfRule type="cellIs" priority="1" dxfId="6" operator="equal">
      <formula>"MAL"</formula>
    </cfRule>
    <cfRule type="cellIs" priority="2" dxfId="7" operator="equal">
      <formula>"BIEN"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 VITORIA, ANDONI</dc:creator>
  <cp:keywords/>
  <dc:description/>
  <cp:lastModifiedBy>Andoni Torre Vitoria</cp:lastModifiedBy>
  <dcterms:created xsi:type="dcterms:W3CDTF">2022-04-02T16:26:51Z</dcterms:created>
  <dcterms:modified xsi:type="dcterms:W3CDTF">2022-04-19T08:23:51Z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1119503-6b46-4a43-a658-e1d3aca29592_Enabled">
    <vt:lpwstr>true</vt:lpwstr>
  </property>
  <property fmtid="{D5CDD505-2E9C-101B-9397-08002B2CF9AE}" pid="3" name="MSIP_Label_d1119503-6b46-4a43-a658-e1d3aca29592_SetDate">
    <vt:lpwstr>2022-04-02T16:26:51Z</vt:lpwstr>
  </property>
  <property fmtid="{D5CDD505-2E9C-101B-9397-08002B2CF9AE}" pid="4" name="MSIP_Label_d1119503-6b46-4a43-a658-e1d3aca29592_Method">
    <vt:lpwstr>Standard</vt:lpwstr>
  </property>
  <property fmtid="{D5CDD505-2E9C-101B-9397-08002B2CF9AE}" pid="5" name="MSIP_Label_d1119503-6b46-4a43-a658-e1d3aca29592_Name">
    <vt:lpwstr>No Additional Protections</vt:lpwstr>
  </property>
  <property fmtid="{D5CDD505-2E9C-101B-9397-08002B2CF9AE}" pid="6" name="MSIP_Label_d1119503-6b46-4a43-a658-e1d3aca29592_SiteId">
    <vt:lpwstr>0a25214f-ee52-483c-b96b-dc79f3227a6f</vt:lpwstr>
  </property>
  <property fmtid="{D5CDD505-2E9C-101B-9397-08002B2CF9AE}" pid="7" name="MSIP_Label_d1119503-6b46-4a43-a658-e1d3aca29592_ActionId">
    <vt:lpwstr>dcb953d7-977d-4f6e-a005-120bb9af169e</vt:lpwstr>
  </property>
  <property fmtid="{D5CDD505-2E9C-101B-9397-08002B2CF9AE}" pid="8" name="MSIP_Label_d1119503-6b46-4a43-a658-e1d3aca29592_ContentBits">
    <vt:lpwstr>0</vt:lpwstr>
  </property>
</Properties>
</file>